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share\SettoreGare\01 PUBBLICAZIONI SITO ATS\02 DATI PUBBLICATI\TRASPORTATI SU NUOVO SITO 2025\RENDICONTAZIONI\2024\"/>
    </mc:Choice>
  </mc:AlternateContent>
  <xr:revisionPtr revIDLastSave="0" documentId="13_ncr:1_{DFEAF1AE-8810-4C1E-AD41-5A44F0E7536A}" xr6:coauthVersionLast="47" xr6:coauthVersionMax="47" xr10:uidLastSave="{00000000-0000-0000-0000-000000000000}"/>
  <bookViews>
    <workbookView xWindow="-120" yWindow="-120" windowWidth="29040" windowHeight="15840" xr2:uid="{B2A0CEF6-C671-43D9-B277-C07ACC15EBC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2" i="1"/>
</calcChain>
</file>

<file path=xl/sharedStrings.xml><?xml version="1.0" encoding="utf-8"?>
<sst xmlns="http://schemas.openxmlformats.org/spreadsheetml/2006/main" count="219" uniqueCount="204">
  <si>
    <t xml:space="preserve">CIG </t>
  </si>
  <si>
    <t>OGGETTO</t>
  </si>
  <si>
    <t>AGGIUDICATARIO</t>
  </si>
  <si>
    <t>IMPORTO</t>
  </si>
  <si>
    <t>DATA INIZIO</t>
  </si>
  <si>
    <t>DATA ULTIMAZIONE</t>
  </si>
  <si>
    <t>SOMME LIQUIDATE AL NETTO DELL'IVA</t>
  </si>
  <si>
    <t>7747926EC9</t>
  </si>
  <si>
    <t>Adesione alla convenzione regionale per l'affidamento del servizio di conservazione digitale a norma dei documenti informatici</t>
  </si>
  <si>
    <t>Gmed s.r.l. - C.F.01203470529</t>
  </si>
  <si>
    <t>EOS Reply s.r.l - C.F.13262400156</t>
  </si>
  <si>
    <t>Aruba Posta Elettronica Certificata S.p.A - C.F.01879020517</t>
  </si>
  <si>
    <t>7871042D53</t>
  </si>
  <si>
    <t>Gara Servizio di gestione e custodia dell'archivio cartaceo - lotto n. 1</t>
  </si>
  <si>
    <t>Microdisegno s.r.l. - C.F.05102090155</t>
  </si>
  <si>
    <t>ZB732F76C4</t>
  </si>
  <si>
    <t>Fornitura del software Keros Light e relativo canone di manutenzione triennale</t>
  </si>
  <si>
    <t>CRONOS S.R.L. SISTEMI RILEV.PRESENZE - C.F.01567810138</t>
  </si>
  <si>
    <t>Fornitura di materiale di consumo per laboratorio lotto n. 1</t>
  </si>
  <si>
    <t>BIOMERIEUX ITALIA S.P.A. - C.F.01696821006</t>
  </si>
  <si>
    <t>Z1F3BD49BC</t>
  </si>
  <si>
    <t>Fornitura di un certificato ssl wild card annuale</t>
  </si>
  <si>
    <t>ACTALIS SPA - C.F.03358520967</t>
  </si>
  <si>
    <t>ZDA3B80CDA</t>
  </si>
  <si>
    <t>Fornitura del servizio di Suite Adobe Creative Cloud</t>
  </si>
  <si>
    <t>TECHNE SRL - C.F.01121580490</t>
  </si>
  <si>
    <t>Z923C13460</t>
  </si>
  <si>
    <t>servizio di integrazione Â¿ rispetto al pacchetto base garantito dal Sistema Bibliotecario Biomedico Lombardo (S.B.B.L.) - dellÂ¿abbonamento in versione rete della banca dati specifica di leggi e giurisprudenza denominata Â¿Sistema Leggi dÂ¿Italia Pubblica AmministrazioneÂ¿, per il periodo di un anno</t>
  </si>
  <si>
    <t>WOLTERS KLUWER ITALIA PROFESSIONALE S.P.A. - C.F.10209790152</t>
  </si>
  <si>
    <t>A0081F2CC8</t>
  </si>
  <si>
    <t>Rinnovo del contratto relativo al servizio di notifica degli atti giudiziari, per il periodo di 12 mesi, dal 1.10.2023 al 30.09.2024</t>
  </si>
  <si>
    <t>POSTE ITALIANE SPA - C.F.01114601006</t>
  </si>
  <si>
    <t>A010238790</t>
  </si>
  <si>
    <t>Rinnovo del contratto del servizio di teleriscaldamento della sede ATS di Bergamo</t>
  </si>
  <si>
    <t>A2A CALORE E SERVIZI SRL - C.F.10421210153</t>
  </si>
  <si>
    <t>A0132C691F</t>
  </si>
  <si>
    <t>Fornitura di vaccino pneumococcico - ARIA_2023_028.3 Pfizer srl lotto 9</t>
  </si>
  <si>
    <t>PFIZER  S.R.L. - C.F.02774840595</t>
  </si>
  <si>
    <t>A02085FD4E</t>
  </si>
  <si>
    <t>Fornitura di vaccino pneumococcico ARIA_2023_028.3 - Pfizer srl lotto 9</t>
  </si>
  <si>
    <t>B0390FFF41</t>
  </si>
  <si>
    <t>Fornitura di magliette polo con logo e felpe da lavoro con logo</t>
  </si>
  <si>
    <t>BONGIORNO ANTINFORTUNISTICA SRL - C.F.01812710166</t>
  </si>
  <si>
    <t>B0459BB5FC</t>
  </si>
  <si>
    <t>Fornitura di standard Captan Carboxin Lilial</t>
  </si>
  <si>
    <t>LGC STANDARDS S.R.L. - C.F.03948960962</t>
  </si>
  <si>
    <t>B039C8A5CF</t>
  </si>
  <si>
    <t>Fornitura di fiale di Cannabidiol</t>
  </si>
  <si>
    <t>B03928A53B</t>
  </si>
  <si>
    <t>Fornitura ed installazione  di n. 2 amplificatori PASO da 240 W</t>
  </si>
  <si>
    <t>SUARDI SRL - C.F.01947470165</t>
  </si>
  <si>
    <t>B07225A8CE</t>
  </si>
  <si>
    <t>Fornitura di n. 2 frigo portatili con ruote</t>
  </si>
  <si>
    <t>BERTONI CAMPEGGIO SPORT SRL - C.F.00825000961</t>
  </si>
  <si>
    <t>B05D925D38</t>
  </si>
  <si>
    <t>Fornitura di materiale di convivenza vario</t>
  </si>
  <si>
    <t>LA CASALINDA SRL - C.F.00667690044</t>
  </si>
  <si>
    <t>B0AC262EB7</t>
  </si>
  <si>
    <t>Fornitura di n. 2 occhiali alcovista e di 2000 etilotest</t>
  </si>
  <si>
    <t>CONTRALCO ITALIA S.R.L. - C.F.05958430968</t>
  </si>
  <si>
    <t>B0DE0D87E4</t>
  </si>
  <si>
    <t>Fornitura e posa di n. 3 tende a rullo</t>
  </si>
  <si>
    <t>PORTEND SRL - C.F.00762760965</t>
  </si>
  <si>
    <t>B0EEB551A6</t>
  </si>
  <si>
    <t>fornitura di n. 1 Stazione completa per campionamento pollini</t>
  </si>
  <si>
    <t>LANZONI s.r.l. - C.F.00615700374</t>
  </si>
  <si>
    <t>B0EEC54414</t>
  </si>
  <si>
    <t>fornitura di n. 1 lettore micropiastre</t>
  </si>
  <si>
    <t>R-BIOPHARM ITALIA SRL - C.F.03642300960</t>
  </si>
  <si>
    <t>B0E5CF971A</t>
  </si>
  <si>
    <t>Fornitura di NOTFAT Dried Milk</t>
  </si>
  <si>
    <t>FAPA DI DOTT. ENRICO NOSARI S.A.S. - DI NOSARI PAOLO &amp; C. - C.F.00208690164</t>
  </si>
  <si>
    <t>B0F54B02D2</t>
  </si>
  <si>
    <t>Servizio di sostituzione modulo segnalazione bombola gas elio esaurita</t>
  </si>
  <si>
    <t>TECNOGAS S.R.L. - C.F.04355200967</t>
  </si>
  <si>
    <t>B1017C3DC6</t>
  </si>
  <si>
    <t>Servizio di certificazione di taratura di n. 3 termometri</t>
  </si>
  <si>
    <t>B1052C0B84</t>
  </si>
  <si>
    <t>Fornitura n. 4 fiale di fluorobenze</t>
  </si>
  <si>
    <t>ULTRA SCIENTIFIC ITALIA S.R.L. - C.F.02079741209</t>
  </si>
  <si>
    <t>B128C1710F</t>
  </si>
  <si>
    <t>Servizio annuale di licenze software Autocad Autodesk LT</t>
  </si>
  <si>
    <t>GRAITEC S.R.L. - C.F.04057260277</t>
  </si>
  <si>
    <t>23/04/0024</t>
  </si>
  <si>
    <t>31/12/0024</t>
  </si>
  <si>
    <t>B1703B3D8A</t>
  </si>
  <si>
    <t>servizio di geocoding massivo di indirizzi in modalitÃ  batch</t>
  </si>
  <si>
    <t>WARE PLACE SRL - C.F.02997570235</t>
  </si>
  <si>
    <t>A0584DE028</t>
  </si>
  <si>
    <t>Proroga Polizza KASKO 4 mesi</t>
  </si>
  <si>
    <t>LLOYD'S INSURANCECOMPANY S.A. - C.F.10548370963</t>
  </si>
  <si>
    <t>A0584CE2F3</t>
  </si>
  <si>
    <t>Proroga Polizza Infortuni 4 mesi</t>
  </si>
  <si>
    <t>Poste Assicura S.p.A. - C.F.07140521001</t>
  </si>
  <si>
    <t>A0584D58B8</t>
  </si>
  <si>
    <t>polizza Libro Matricola RCAuto e ARD</t>
  </si>
  <si>
    <t>S.A.G. Soluzioni Assicurative Globali srl - C.F.12530501001</t>
  </si>
  <si>
    <t>B15FD58CE1</t>
  </si>
  <si>
    <t>Servizio di nuova causalizzazione attivitÃ  aggiuntive terminali di presenza</t>
  </si>
  <si>
    <t>B14D76BEBD</t>
  </si>
  <si>
    <t>Fornitura di n. 10 poggiapiedi per scrivania</t>
  </si>
  <si>
    <t>MOBILBERG S.R.L. - C.F.00209230168</t>
  </si>
  <si>
    <t>B1866A133F</t>
  </si>
  <si>
    <t>Servizio di riparazione sonde</t>
  </si>
  <si>
    <t>B1145D0066</t>
  </si>
  <si>
    <t>Fornitura di standard per cromatografia</t>
  </si>
  <si>
    <t>MICROCOLUMN S.R.L. - C.F.02860430962</t>
  </si>
  <si>
    <t>B14D5D3E0C</t>
  </si>
  <si>
    <t>Fornitura di DistaNziometri laser n. 9</t>
  </si>
  <si>
    <t>ZANUTTA S.P.A. - C.F.02717210302</t>
  </si>
  <si>
    <t>B13604CF73</t>
  </si>
  <si>
    <t>Fornitura e montaggio di carrello Siram</t>
  </si>
  <si>
    <t>GHISALBERTI IMPIANTI SRL - C.F.03986450165</t>
  </si>
  <si>
    <t>B164DA5111</t>
  </si>
  <si>
    <t>Fornitura di n. 2 monitor UHD</t>
  </si>
  <si>
    <t>ALCANTARA S.R.L. - C.F.03359340837</t>
  </si>
  <si>
    <t>B077ED4935</t>
  </si>
  <si>
    <t>Servizio di manutenzione ordinaria, servizio in cloud e servizi professionali di analisi, sviluppo e configurazioni sulla piattaforma AdhDOC, per il periodo di 1 mese</t>
  </si>
  <si>
    <t>CUTE SRL - C.F.11702280964</t>
  </si>
  <si>
    <t>01/03/0024</t>
  </si>
  <si>
    <t>31/03/0024</t>
  </si>
  <si>
    <t>B1A215361E</t>
  </si>
  <si>
    <t>Fornitura di n. 400 cartelline manilla</t>
  </si>
  <si>
    <t>ALCESTE CASTELLI E FIGLI SRL - C.F.02034750162</t>
  </si>
  <si>
    <t>B1ACA16A5B</t>
  </si>
  <si>
    <t>Fornitura di sacchetti in polietilene alta densitÃ  60x90</t>
  </si>
  <si>
    <t>ELLE EMME SNC - C.F.02323940961</t>
  </si>
  <si>
    <t>14/06/0024</t>
  </si>
  <si>
    <t>30/09/0024</t>
  </si>
  <si>
    <t>MEGAPHARMA OSPEDALIERA S.R.L. - C.F.02032400265</t>
  </si>
  <si>
    <t>B1B2AF17D7</t>
  </si>
  <si>
    <t>Fornitura di materiale per ripristino cassetta primo soccorso</t>
  </si>
  <si>
    <t>B27157989D</t>
  </si>
  <si>
    <t>proroga del contratto per il servizio di guardiania</t>
  </si>
  <si>
    <t>SICURITALIA GROUP SERVICE Scpa - C.F.03003290131</t>
  </si>
  <si>
    <t>B23B6D8B74</t>
  </si>
  <si>
    <t>Servizio di manutenzione e tartura termometro</t>
  </si>
  <si>
    <t>B23BD696AA</t>
  </si>
  <si>
    <t>Fornitura di modulo di comunicazione per data logger</t>
  </si>
  <si>
    <t>TECNO- LAB S.R.L. - C.F.02919890174</t>
  </si>
  <si>
    <t>0000202449</t>
  </si>
  <si>
    <t>PAGAMENTO PARCHEGGIO</t>
  </si>
  <si>
    <t>GARAGE 2000 - MILANO - C.F.12163400158</t>
  </si>
  <si>
    <t>0000202450</t>
  </si>
  <si>
    <t>BOLLI AUTO</t>
  </si>
  <si>
    <t>AUTOMOBILE CLUB BERGAMO - C.F.00216410167</t>
  </si>
  <si>
    <t>0000202451</t>
  </si>
  <si>
    <t>ACQUISTO N. 2 SIRINGHE TUBERCOLINA</t>
  </si>
  <si>
    <t>DATAMARS S.R.L. - C.F.01606960332</t>
  </si>
  <si>
    <t>0000202452</t>
  </si>
  <si>
    <t>SPEDIZIONE PER REGISTRO TUMORI</t>
  </si>
  <si>
    <t>POSTE ITALIANE - ID UFFICIO BERGAMO 10278 - C.F.01114601006</t>
  </si>
  <si>
    <t>0000202453</t>
  </si>
  <si>
    <t>RICARICA GAS PER CAMPIONAMENTO ACQUE</t>
  </si>
  <si>
    <t>LEROY MERLIN ITALIA SRL - C.F.05602710963</t>
  </si>
  <si>
    <t>0000202454</t>
  </si>
  <si>
    <t>SPEDIZIONE N. 4 SCATOLE</t>
  </si>
  <si>
    <t>MAIL BOXES ETC - FP BUSINESS SOLUTIONS SRL - C.F.03726010162</t>
  </si>
  <si>
    <t>B2984DE99F</t>
  </si>
  <si>
    <t>Servizio di manutenzione e fornitura terminale accessi</t>
  </si>
  <si>
    <t>0000202455</t>
  </si>
  <si>
    <t>ACQUISTO N. 10 BORSE</t>
  </si>
  <si>
    <t>DECATHLON - C.F.11005760159</t>
  </si>
  <si>
    <t>0000202456</t>
  </si>
  <si>
    <t>ACQUISTO MATERIALE DI CANCELLERIA</t>
  </si>
  <si>
    <t>IPER LA GRANDE I - MONTEBELLO SPA - C.F.03585750155</t>
  </si>
  <si>
    <t>ESSELUNGA SPA - C.F.04916380159</t>
  </si>
  <si>
    <t>0000202457</t>
  </si>
  <si>
    <t>RIFORNIMENTO CARBURANTE</t>
  </si>
  <si>
    <t>STAZIONE DI SERVIZIO CMB - COSTA DI MEZZATE - C.F.03871610162</t>
  </si>
  <si>
    <t>0000202458</t>
  </si>
  <si>
    <t>PAGAMENTO BOLLI AUTO</t>
  </si>
  <si>
    <t>0000202459</t>
  </si>
  <si>
    <t>ACQUISTO BORSA TERMICA</t>
  </si>
  <si>
    <t>CARREFOUR MARKET - C.F.12683790153</t>
  </si>
  <si>
    <t>B2EA70FAEA</t>
  </si>
  <si>
    <t>Manutenz.software Keros Light e canone di assistenza telefonica</t>
  </si>
  <si>
    <t>01/11/0024</t>
  </si>
  <si>
    <t>31/10/0027</t>
  </si>
  <si>
    <t>0000202460</t>
  </si>
  <si>
    <t>RIFORNIMENTO AUTO - TARGA GS046TX</t>
  </si>
  <si>
    <t>STAZIONE Q8 BERGAMO - VIA CORRENTI 34 - C.F.04495361000</t>
  </si>
  <si>
    <t>0000202461</t>
  </si>
  <si>
    <t>RIFORNIMENTO AUTO - TARGA GS051TX</t>
  </si>
  <si>
    <t>STAZIONE DI SERVIZIO IP - VIA B.GO PALAZZO 167 (BG) - C.F.06303151002</t>
  </si>
  <si>
    <t>0000202462</t>
  </si>
  <si>
    <t>DUPLICATO CHIAVE</t>
  </si>
  <si>
    <t>TACCO EXPRESS - IPERCOOP TREVIGLIO - C.F.11174150968</t>
  </si>
  <si>
    <t>0000202463</t>
  </si>
  <si>
    <t>STAMPA DOCUMENTAZIONE - ACCESSO AGLI ATTI</t>
  </si>
  <si>
    <t>CASA DEL DISEGNO - VIA G. LEOPARDI 10, PONTE S. PIETRO (BG) - C.F.04243740166</t>
  </si>
  <si>
    <t>0000202464</t>
  </si>
  <si>
    <t>PROVETTE EDTA</t>
  </si>
  <si>
    <t>DATAMARS ITALIA SRL - COVO (BG) - C.F.01606960332</t>
  </si>
  <si>
    <t>0000202465</t>
  </si>
  <si>
    <t>CONTENITORI TERMICI + MATTONELLE GHIACCIO</t>
  </si>
  <si>
    <t>BERTONI CAMPEGGIO SPORT - CINISELLO BALSAMO (MI) - C.F.00825000961</t>
  </si>
  <si>
    <t>B354F3F1F8</t>
  </si>
  <si>
    <t>Vaccini ARIA_2024_010 Astrazeneca lotto 2</t>
  </si>
  <si>
    <t>ASTRAZENECA SPA - C.F.00735390155</t>
  </si>
  <si>
    <t>B2CCF64F55</t>
  </si>
  <si>
    <t>Proroga contratto servizio gestione archivio cartaceo</t>
  </si>
  <si>
    <t>MICRODISEGNO S.R.L. - C.F.05102090155</t>
  </si>
  <si>
    <t>SCOSTAMENTI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</si>
</sst>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Border="1" applyAlignment="1">
      <alignment horizontal="right"/>
    </xf>
    <xf numFmtId="44" fontId="0" fillId="0" borderId="1" xfId="0" applyNumberFormat="1" applyBorder="1" applyAlignment="1">
      <alignment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44" fontId="0" fillId="0" borderId="1" xfId="0" applyNumberFormat="1" applyBorder="1"/>
    <xf numFmtId="0" fontId="0" fillId="0" borderId="1" xfId="0" quotePrefix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3585-7FA1-4980-97E9-8A51BD8E81A5}">
  <dimension ref="A1:H69"/>
  <sheetViews>
    <sheetView tabSelected="1" topLeftCell="A62" workbookViewId="0">
      <selection activeCell="F66" sqref="F66"/>
    </sheetView>
  </sheetViews>
  <sheetFormatPr defaultColWidth="23.42578125" defaultRowHeight="52.5" customHeight="1" x14ac:dyDescent="0.25"/>
  <cols>
    <col min="1" max="1" width="16.7109375" customWidth="1"/>
    <col min="2" max="2" width="37.5703125" customWidth="1"/>
    <col min="3" max="3" width="26" customWidth="1"/>
    <col min="4" max="4" width="23.42578125" style="1"/>
  </cols>
  <sheetData>
    <row r="1" spans="1:8" ht="52.5" customHeight="1" x14ac:dyDescent="0.25">
      <c r="A1" s="2" t="s">
        <v>0</v>
      </c>
      <c r="B1" s="3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6" t="s">
        <v>6</v>
      </c>
      <c r="H1" s="2" t="s">
        <v>203</v>
      </c>
    </row>
    <row r="2" spans="1:8" ht="60" x14ac:dyDescent="0.25">
      <c r="A2" s="2" t="s">
        <v>7</v>
      </c>
      <c r="B2" s="3" t="s">
        <v>8</v>
      </c>
      <c r="C2" s="3" t="s">
        <v>9</v>
      </c>
      <c r="D2" s="4">
        <v>127448</v>
      </c>
      <c r="E2" s="7">
        <v>43466</v>
      </c>
      <c r="F2" s="8">
        <v>45565</v>
      </c>
      <c r="G2" s="9">
        <v>126761.99</v>
      </c>
      <c r="H2" s="4">
        <f>D2-G2</f>
        <v>686.00999999999476</v>
      </c>
    </row>
    <row r="3" spans="1:8" ht="60" x14ac:dyDescent="0.25">
      <c r="A3" s="2" t="s">
        <v>7</v>
      </c>
      <c r="B3" s="3" t="s">
        <v>8</v>
      </c>
      <c r="C3" s="3" t="s">
        <v>10</v>
      </c>
      <c r="D3" s="4">
        <v>127448</v>
      </c>
      <c r="E3" s="7">
        <v>43466</v>
      </c>
      <c r="F3" s="8">
        <v>45565</v>
      </c>
      <c r="G3" s="9">
        <v>126761.99</v>
      </c>
      <c r="H3" s="4">
        <f t="shared" ref="H3:H54" si="0">D3-G3</f>
        <v>686.00999999999476</v>
      </c>
    </row>
    <row r="4" spans="1:8" ht="60" x14ac:dyDescent="0.25">
      <c r="A4" s="2" t="s">
        <v>7</v>
      </c>
      <c r="B4" s="3" t="s">
        <v>8</v>
      </c>
      <c r="C4" s="3" t="s">
        <v>11</v>
      </c>
      <c r="D4" s="4">
        <v>127448</v>
      </c>
      <c r="E4" s="7">
        <v>43466</v>
      </c>
      <c r="F4" s="8">
        <v>45565</v>
      </c>
      <c r="G4" s="9">
        <v>126761.99</v>
      </c>
      <c r="H4" s="4">
        <f t="shared" si="0"/>
        <v>686.00999999999476</v>
      </c>
    </row>
    <row r="5" spans="1:8" ht="30" x14ac:dyDescent="0.25">
      <c r="A5" s="2" t="s">
        <v>12</v>
      </c>
      <c r="B5" s="3" t="s">
        <v>13</v>
      </c>
      <c r="C5" s="3" t="s">
        <v>14</v>
      </c>
      <c r="D5" s="4">
        <v>60000</v>
      </c>
      <c r="E5" s="7">
        <v>43709</v>
      </c>
      <c r="F5" s="8">
        <v>45535</v>
      </c>
      <c r="G5" s="9">
        <v>71128</v>
      </c>
      <c r="H5" s="4">
        <f t="shared" si="0"/>
        <v>-11128</v>
      </c>
    </row>
    <row r="6" spans="1:8" ht="45" x14ac:dyDescent="0.25">
      <c r="A6" s="2" t="s">
        <v>15</v>
      </c>
      <c r="B6" s="3" t="s">
        <v>16</v>
      </c>
      <c r="C6" s="3" t="s">
        <v>17</v>
      </c>
      <c r="D6" s="4">
        <v>1257</v>
      </c>
      <c r="E6" s="7">
        <v>44470</v>
      </c>
      <c r="F6" s="8">
        <v>45565</v>
      </c>
      <c r="G6" s="9">
        <v>1226</v>
      </c>
      <c r="H6" s="4">
        <f t="shared" si="0"/>
        <v>31</v>
      </c>
    </row>
    <row r="7" spans="1:8" ht="30" x14ac:dyDescent="0.25">
      <c r="A7" s="2">
        <v>9110002379</v>
      </c>
      <c r="B7" s="3" t="s">
        <v>18</v>
      </c>
      <c r="C7" s="3" t="s">
        <v>19</v>
      </c>
      <c r="D7" s="4">
        <v>42515.7</v>
      </c>
      <c r="E7" s="7">
        <v>44608</v>
      </c>
      <c r="F7" s="8">
        <v>45519</v>
      </c>
      <c r="G7" s="9">
        <v>21883</v>
      </c>
      <c r="H7" s="4">
        <f t="shared" si="0"/>
        <v>20632.699999999997</v>
      </c>
    </row>
    <row r="8" spans="1:8" ht="30" x14ac:dyDescent="0.25">
      <c r="A8" s="2" t="s">
        <v>20</v>
      </c>
      <c r="B8" s="3" t="s">
        <v>21</v>
      </c>
      <c r="C8" s="3" t="s">
        <v>22</v>
      </c>
      <c r="D8" s="4">
        <v>110</v>
      </c>
      <c r="E8" s="7">
        <v>45114</v>
      </c>
      <c r="F8" s="8">
        <v>45489</v>
      </c>
      <c r="G8" s="9">
        <v>110</v>
      </c>
      <c r="H8" s="4">
        <f t="shared" si="0"/>
        <v>0</v>
      </c>
    </row>
    <row r="9" spans="1:8" ht="30" x14ac:dyDescent="0.25">
      <c r="A9" s="2" t="s">
        <v>23</v>
      </c>
      <c r="B9" s="3" t="s">
        <v>24</v>
      </c>
      <c r="C9" s="3" t="s">
        <v>25</v>
      </c>
      <c r="D9" s="4">
        <v>856.8</v>
      </c>
      <c r="E9" s="7">
        <v>45135</v>
      </c>
      <c r="F9" s="8">
        <v>45501</v>
      </c>
      <c r="G9" s="9">
        <v>856.8</v>
      </c>
      <c r="H9" s="4">
        <f t="shared" si="0"/>
        <v>0</v>
      </c>
    </row>
    <row r="10" spans="1:8" ht="135" x14ac:dyDescent="0.25">
      <c r="A10" s="2" t="s">
        <v>26</v>
      </c>
      <c r="B10" s="3" t="s">
        <v>27</v>
      </c>
      <c r="C10" s="3" t="s">
        <v>28</v>
      </c>
      <c r="D10" s="4">
        <v>4290</v>
      </c>
      <c r="E10" s="7">
        <v>45200</v>
      </c>
      <c r="F10" s="8">
        <v>45565</v>
      </c>
      <c r="G10" s="9">
        <v>4290</v>
      </c>
      <c r="H10" s="4">
        <f t="shared" si="0"/>
        <v>0</v>
      </c>
    </row>
    <row r="11" spans="1:8" ht="60" x14ac:dyDescent="0.25">
      <c r="A11" s="2" t="s">
        <v>29</v>
      </c>
      <c r="B11" s="3" t="s">
        <v>30</v>
      </c>
      <c r="C11" s="3" t="s">
        <v>31</v>
      </c>
      <c r="D11" s="4">
        <v>304862.73</v>
      </c>
      <c r="E11" s="7">
        <v>45200</v>
      </c>
      <c r="F11" s="8">
        <v>45565</v>
      </c>
      <c r="G11" s="9">
        <v>161484.49</v>
      </c>
      <c r="H11" s="4">
        <f t="shared" si="0"/>
        <v>143378.23999999999</v>
      </c>
    </row>
    <row r="12" spans="1:8" ht="45" x14ac:dyDescent="0.25">
      <c r="A12" s="2" t="s">
        <v>32</v>
      </c>
      <c r="B12" s="3" t="s">
        <v>33</v>
      </c>
      <c r="C12" s="3" t="s">
        <v>34</v>
      </c>
      <c r="D12" s="4">
        <v>107028.37</v>
      </c>
      <c r="E12" s="7">
        <v>45200</v>
      </c>
      <c r="F12" s="8">
        <v>45565</v>
      </c>
      <c r="G12" s="9">
        <v>68270.28</v>
      </c>
      <c r="H12" s="4">
        <f t="shared" si="0"/>
        <v>38758.089999999997</v>
      </c>
    </row>
    <row r="13" spans="1:8" ht="30" x14ac:dyDescent="0.25">
      <c r="A13" s="2" t="s">
        <v>35</v>
      </c>
      <c r="B13" s="3" t="s">
        <v>36</v>
      </c>
      <c r="C13" s="3" t="s">
        <v>37</v>
      </c>
      <c r="D13" s="4">
        <v>4440000</v>
      </c>
      <c r="E13" s="7">
        <v>45191</v>
      </c>
      <c r="F13" s="8">
        <v>45555</v>
      </c>
      <c r="G13" s="9">
        <v>4439955.5999999996</v>
      </c>
      <c r="H13" s="4">
        <f t="shared" si="0"/>
        <v>44.400000000372529</v>
      </c>
    </row>
    <row r="14" spans="1:8" ht="30" x14ac:dyDescent="0.25">
      <c r="A14" s="2" t="s">
        <v>38</v>
      </c>
      <c r="B14" s="3" t="s">
        <v>39</v>
      </c>
      <c r="C14" s="3" t="s">
        <v>37</v>
      </c>
      <c r="D14" s="4">
        <v>888000</v>
      </c>
      <c r="E14" s="7">
        <v>45222</v>
      </c>
      <c r="F14" s="8">
        <v>45555</v>
      </c>
      <c r="G14" s="9">
        <v>888000</v>
      </c>
      <c r="H14" s="4">
        <f t="shared" si="0"/>
        <v>0</v>
      </c>
    </row>
    <row r="15" spans="1:8" ht="45" x14ac:dyDescent="0.25">
      <c r="A15" s="2" t="s">
        <v>40</v>
      </c>
      <c r="B15" s="3" t="s">
        <v>41</v>
      </c>
      <c r="C15" s="3" t="s">
        <v>42</v>
      </c>
      <c r="D15" s="4">
        <v>371.2</v>
      </c>
      <c r="E15" s="7">
        <v>45345</v>
      </c>
      <c r="F15" s="8">
        <v>45504</v>
      </c>
      <c r="G15" s="9">
        <v>371.19</v>
      </c>
      <c r="H15" s="4">
        <f t="shared" si="0"/>
        <v>9.9999999999909051E-3</v>
      </c>
    </row>
    <row r="16" spans="1:8" ht="30" x14ac:dyDescent="0.25">
      <c r="A16" s="2" t="s">
        <v>43</v>
      </c>
      <c r="B16" s="3" t="s">
        <v>44</v>
      </c>
      <c r="C16" s="3" t="s">
        <v>45</v>
      </c>
      <c r="D16" s="4">
        <v>1066</v>
      </c>
      <c r="E16" s="7">
        <v>45349</v>
      </c>
      <c r="F16" s="8">
        <v>45565</v>
      </c>
      <c r="G16" s="9">
        <v>1066</v>
      </c>
      <c r="H16" s="4">
        <f t="shared" si="0"/>
        <v>0</v>
      </c>
    </row>
    <row r="17" spans="1:8" ht="30" x14ac:dyDescent="0.25">
      <c r="A17" s="2" t="s">
        <v>46</v>
      </c>
      <c r="B17" s="3" t="s">
        <v>47</v>
      </c>
      <c r="C17" s="3" t="s">
        <v>45</v>
      </c>
      <c r="D17" s="4">
        <v>190.83</v>
      </c>
      <c r="E17" s="7">
        <v>45349</v>
      </c>
      <c r="F17" s="8">
        <v>45565</v>
      </c>
      <c r="G17" s="9">
        <v>190.83</v>
      </c>
      <c r="H17" s="4">
        <f t="shared" si="0"/>
        <v>0</v>
      </c>
    </row>
    <row r="18" spans="1:8" ht="30" x14ac:dyDescent="0.25">
      <c r="A18" s="2" t="s">
        <v>48</v>
      </c>
      <c r="B18" s="3" t="s">
        <v>49</v>
      </c>
      <c r="C18" s="3" t="s">
        <v>50</v>
      </c>
      <c r="D18" s="4">
        <v>1650</v>
      </c>
      <c r="E18" s="7">
        <v>45359</v>
      </c>
      <c r="F18" s="8">
        <v>45504</v>
      </c>
      <c r="G18" s="9">
        <v>1650</v>
      </c>
      <c r="H18" s="4">
        <f t="shared" si="0"/>
        <v>0</v>
      </c>
    </row>
    <row r="19" spans="1:8" ht="45" x14ac:dyDescent="0.25">
      <c r="A19" s="2" t="s">
        <v>51</v>
      </c>
      <c r="B19" s="3" t="s">
        <v>52</v>
      </c>
      <c r="C19" s="3" t="s">
        <v>53</v>
      </c>
      <c r="D19" s="4">
        <v>178</v>
      </c>
      <c r="E19" s="7">
        <v>45370</v>
      </c>
      <c r="F19" s="8">
        <v>45565</v>
      </c>
      <c r="G19" s="9">
        <v>178</v>
      </c>
      <c r="H19" s="4">
        <f t="shared" si="0"/>
        <v>0</v>
      </c>
    </row>
    <row r="20" spans="1:8" ht="30" x14ac:dyDescent="0.25">
      <c r="A20" s="2" t="s">
        <v>54</v>
      </c>
      <c r="B20" s="3" t="s">
        <v>55</v>
      </c>
      <c r="C20" s="3" t="s">
        <v>56</v>
      </c>
      <c r="D20" s="4">
        <v>1386.5</v>
      </c>
      <c r="E20" s="7">
        <v>45370</v>
      </c>
      <c r="F20" s="8">
        <v>45565</v>
      </c>
      <c r="G20" s="9">
        <v>1386.5</v>
      </c>
      <c r="H20" s="4">
        <f t="shared" si="0"/>
        <v>0</v>
      </c>
    </row>
    <row r="21" spans="1:8" ht="30" x14ac:dyDescent="0.25">
      <c r="A21" s="2" t="s">
        <v>57</v>
      </c>
      <c r="B21" s="3" t="s">
        <v>58</v>
      </c>
      <c r="C21" s="3" t="s">
        <v>59</v>
      </c>
      <c r="D21" s="4">
        <v>1835</v>
      </c>
      <c r="E21" s="7">
        <v>45379</v>
      </c>
      <c r="F21" s="8">
        <v>45504</v>
      </c>
      <c r="G21" s="9">
        <v>1835</v>
      </c>
      <c r="H21" s="4">
        <f t="shared" si="0"/>
        <v>0</v>
      </c>
    </row>
    <row r="22" spans="1:8" ht="30" x14ac:dyDescent="0.25">
      <c r="A22" s="2" t="s">
        <v>60</v>
      </c>
      <c r="B22" s="3" t="s">
        <v>61</v>
      </c>
      <c r="C22" s="3" t="s">
        <v>62</v>
      </c>
      <c r="D22" s="4">
        <v>540</v>
      </c>
      <c r="E22" s="7">
        <v>45369</v>
      </c>
      <c r="F22" s="8">
        <v>45535</v>
      </c>
      <c r="G22" s="9">
        <v>540</v>
      </c>
      <c r="H22" s="4">
        <f t="shared" si="0"/>
        <v>0</v>
      </c>
    </row>
    <row r="23" spans="1:8" ht="30" x14ac:dyDescent="0.25">
      <c r="A23" s="2" t="s">
        <v>63</v>
      </c>
      <c r="B23" s="3" t="s">
        <v>64</v>
      </c>
      <c r="C23" s="3" t="s">
        <v>65</v>
      </c>
      <c r="D23" s="4">
        <v>5320</v>
      </c>
      <c r="E23" s="7">
        <v>45372</v>
      </c>
      <c r="F23" s="8">
        <v>45534</v>
      </c>
      <c r="G23" s="9">
        <v>5320</v>
      </c>
      <c r="H23" s="4">
        <f t="shared" si="0"/>
        <v>0</v>
      </c>
    </row>
    <row r="24" spans="1:8" ht="30" x14ac:dyDescent="0.25">
      <c r="A24" s="2" t="s">
        <v>66</v>
      </c>
      <c r="B24" s="3" t="s">
        <v>67</v>
      </c>
      <c r="C24" s="3" t="s">
        <v>68</v>
      </c>
      <c r="D24" s="4">
        <v>4900</v>
      </c>
      <c r="E24" s="7">
        <v>45372</v>
      </c>
      <c r="F24" s="8">
        <v>45534</v>
      </c>
      <c r="G24" s="9">
        <v>4900</v>
      </c>
      <c r="H24" s="4">
        <f t="shared" si="0"/>
        <v>0</v>
      </c>
    </row>
    <row r="25" spans="1:8" ht="60" x14ac:dyDescent="0.25">
      <c r="A25" s="2" t="s">
        <v>69</v>
      </c>
      <c r="B25" s="3" t="s">
        <v>70</v>
      </c>
      <c r="C25" s="3" t="s">
        <v>71</v>
      </c>
      <c r="D25" s="4">
        <v>121</v>
      </c>
      <c r="E25" s="7">
        <v>45371</v>
      </c>
      <c r="F25" s="8">
        <v>45535</v>
      </c>
      <c r="G25" s="9">
        <v>121</v>
      </c>
      <c r="H25" s="4">
        <f t="shared" si="0"/>
        <v>0</v>
      </c>
    </row>
    <row r="26" spans="1:8" ht="30" x14ac:dyDescent="0.25">
      <c r="A26" s="2" t="s">
        <v>72</v>
      </c>
      <c r="B26" s="3" t="s">
        <v>73</v>
      </c>
      <c r="C26" s="3" t="s">
        <v>74</v>
      </c>
      <c r="D26" s="4">
        <v>720</v>
      </c>
      <c r="E26" s="7">
        <v>45386</v>
      </c>
      <c r="F26" s="8">
        <v>45535</v>
      </c>
      <c r="G26" s="9">
        <v>720</v>
      </c>
      <c r="H26" s="4">
        <f t="shared" si="0"/>
        <v>0</v>
      </c>
    </row>
    <row r="27" spans="1:8" ht="60" x14ac:dyDescent="0.25">
      <c r="A27" s="2" t="s">
        <v>75</v>
      </c>
      <c r="B27" s="3" t="s">
        <v>76</v>
      </c>
      <c r="C27" s="3" t="s">
        <v>71</v>
      </c>
      <c r="D27" s="4">
        <v>552</v>
      </c>
      <c r="E27" s="7">
        <v>45391</v>
      </c>
      <c r="F27" s="8">
        <v>45504</v>
      </c>
      <c r="G27" s="9">
        <v>552</v>
      </c>
      <c r="H27" s="4">
        <f t="shared" si="0"/>
        <v>0</v>
      </c>
    </row>
    <row r="28" spans="1:8" ht="30" x14ac:dyDescent="0.25">
      <c r="A28" s="2" t="s">
        <v>77</v>
      </c>
      <c r="B28" s="3" t="s">
        <v>78</v>
      </c>
      <c r="C28" s="3" t="s">
        <v>79</v>
      </c>
      <c r="D28" s="4">
        <v>184</v>
      </c>
      <c r="E28" s="7">
        <v>45390</v>
      </c>
      <c r="F28" s="8">
        <v>45535</v>
      </c>
      <c r="G28" s="9">
        <v>184</v>
      </c>
      <c r="H28" s="4">
        <f t="shared" si="0"/>
        <v>0</v>
      </c>
    </row>
    <row r="29" spans="1:8" ht="30" x14ac:dyDescent="0.25">
      <c r="A29" s="2" t="s">
        <v>80</v>
      </c>
      <c r="B29" s="3" t="s">
        <v>81</v>
      </c>
      <c r="C29" s="3" t="s">
        <v>82</v>
      </c>
      <c r="D29" s="4">
        <v>1338.6</v>
      </c>
      <c r="E29" s="2" t="s">
        <v>83</v>
      </c>
      <c r="F29" s="5" t="s">
        <v>84</v>
      </c>
      <c r="G29" s="9">
        <v>2677.2</v>
      </c>
      <c r="H29" s="4">
        <f t="shared" si="0"/>
        <v>-1338.6</v>
      </c>
    </row>
    <row r="30" spans="1:8" ht="30" x14ac:dyDescent="0.25">
      <c r="A30" s="2" t="s">
        <v>85</v>
      </c>
      <c r="B30" s="3" t="s">
        <v>86</v>
      </c>
      <c r="C30" s="3" t="s">
        <v>87</v>
      </c>
      <c r="D30" s="4">
        <v>6880</v>
      </c>
      <c r="E30" s="7">
        <v>45414</v>
      </c>
      <c r="F30" s="8">
        <v>45504</v>
      </c>
      <c r="G30" s="9">
        <v>6880</v>
      </c>
      <c r="H30" s="4">
        <f t="shared" si="0"/>
        <v>0</v>
      </c>
    </row>
    <row r="31" spans="1:8" ht="45" x14ac:dyDescent="0.25">
      <c r="A31" s="2" t="s">
        <v>88</v>
      </c>
      <c r="B31" s="3" t="s">
        <v>89</v>
      </c>
      <c r="C31" s="3" t="s">
        <v>90</v>
      </c>
      <c r="D31" s="4">
        <v>6664</v>
      </c>
      <c r="E31" s="7">
        <v>45383</v>
      </c>
      <c r="F31" s="8">
        <v>45504</v>
      </c>
      <c r="G31" s="9">
        <v>7389.82</v>
      </c>
      <c r="H31" s="4">
        <f t="shared" si="0"/>
        <v>-725.81999999999971</v>
      </c>
    </row>
    <row r="32" spans="1:8" ht="30" x14ac:dyDescent="0.25">
      <c r="A32" s="2" t="s">
        <v>91</v>
      </c>
      <c r="B32" s="3" t="s">
        <v>92</v>
      </c>
      <c r="C32" s="3" t="s">
        <v>93</v>
      </c>
      <c r="D32" s="4">
        <v>3125</v>
      </c>
      <c r="E32" s="7">
        <v>45383</v>
      </c>
      <c r="F32" s="8">
        <v>45504</v>
      </c>
      <c r="G32" s="9">
        <v>3125</v>
      </c>
      <c r="H32" s="4">
        <f t="shared" si="0"/>
        <v>0</v>
      </c>
    </row>
    <row r="33" spans="1:8" ht="45" x14ac:dyDescent="0.25">
      <c r="A33" s="2" t="s">
        <v>94</v>
      </c>
      <c r="B33" s="3" t="s">
        <v>95</v>
      </c>
      <c r="C33" s="3" t="s">
        <v>96</v>
      </c>
      <c r="D33" s="4">
        <v>9081</v>
      </c>
      <c r="E33" s="7">
        <v>45383</v>
      </c>
      <c r="F33" s="8">
        <v>45504</v>
      </c>
      <c r="G33" s="9">
        <v>9081</v>
      </c>
      <c r="H33" s="4">
        <f t="shared" si="0"/>
        <v>0</v>
      </c>
    </row>
    <row r="34" spans="1:8" ht="45" x14ac:dyDescent="0.25">
      <c r="A34" s="2" t="s">
        <v>97</v>
      </c>
      <c r="B34" s="3" t="s">
        <v>98</v>
      </c>
      <c r="C34" s="3" t="s">
        <v>17</v>
      </c>
      <c r="D34" s="4">
        <v>100</v>
      </c>
      <c r="E34" s="7">
        <v>45432</v>
      </c>
      <c r="F34" s="8">
        <v>45504</v>
      </c>
      <c r="G34" s="9">
        <v>100</v>
      </c>
      <c r="H34" s="4">
        <f t="shared" si="0"/>
        <v>0</v>
      </c>
    </row>
    <row r="35" spans="1:8" ht="30" x14ac:dyDescent="0.25">
      <c r="A35" s="2" t="s">
        <v>99</v>
      </c>
      <c r="B35" s="3" t="s">
        <v>100</v>
      </c>
      <c r="C35" s="3" t="s">
        <v>101</v>
      </c>
      <c r="D35" s="4">
        <v>199</v>
      </c>
      <c r="E35" s="7">
        <v>45399</v>
      </c>
      <c r="F35" s="8">
        <v>45535</v>
      </c>
      <c r="G35" s="9">
        <v>199</v>
      </c>
      <c r="H35" s="4">
        <f t="shared" si="0"/>
        <v>0</v>
      </c>
    </row>
    <row r="36" spans="1:8" ht="60" x14ac:dyDescent="0.25">
      <c r="A36" s="2" t="s">
        <v>102</v>
      </c>
      <c r="B36" s="3" t="s">
        <v>103</v>
      </c>
      <c r="C36" s="3" t="s">
        <v>71</v>
      </c>
      <c r="D36" s="4">
        <v>120</v>
      </c>
      <c r="E36" s="7">
        <v>45418</v>
      </c>
      <c r="F36" s="8">
        <v>45504</v>
      </c>
      <c r="G36" s="9">
        <v>120</v>
      </c>
      <c r="H36" s="4">
        <f t="shared" si="0"/>
        <v>0</v>
      </c>
    </row>
    <row r="37" spans="1:8" ht="30" x14ac:dyDescent="0.25">
      <c r="A37" s="2" t="s">
        <v>104</v>
      </c>
      <c r="B37" s="3" t="s">
        <v>105</v>
      </c>
      <c r="C37" s="3" t="s">
        <v>106</v>
      </c>
      <c r="D37" s="4">
        <v>968</v>
      </c>
      <c r="E37" s="7">
        <v>45385</v>
      </c>
      <c r="F37" s="8">
        <v>45535</v>
      </c>
      <c r="G37" s="9">
        <v>596</v>
      </c>
      <c r="H37" s="4">
        <f t="shared" si="0"/>
        <v>372</v>
      </c>
    </row>
    <row r="38" spans="1:8" ht="30" x14ac:dyDescent="0.25">
      <c r="A38" s="2" t="s">
        <v>107</v>
      </c>
      <c r="B38" s="3" t="s">
        <v>108</v>
      </c>
      <c r="C38" s="3" t="s">
        <v>109</v>
      </c>
      <c r="D38" s="4">
        <v>503.28</v>
      </c>
      <c r="E38" s="7">
        <v>45399</v>
      </c>
      <c r="F38" s="8">
        <v>45535</v>
      </c>
      <c r="G38" s="9">
        <v>503.28</v>
      </c>
      <c r="H38" s="4">
        <f t="shared" si="0"/>
        <v>0</v>
      </c>
    </row>
    <row r="39" spans="1:8" ht="30" x14ac:dyDescent="0.25">
      <c r="A39" s="2" t="s">
        <v>110</v>
      </c>
      <c r="B39" s="3" t="s">
        <v>111</v>
      </c>
      <c r="C39" s="3" t="s">
        <v>112</v>
      </c>
      <c r="D39" s="4">
        <v>180</v>
      </c>
      <c r="E39" s="7">
        <v>45393</v>
      </c>
      <c r="F39" s="8">
        <v>45535</v>
      </c>
      <c r="G39" s="9">
        <v>180</v>
      </c>
      <c r="H39" s="4">
        <f t="shared" si="0"/>
        <v>0</v>
      </c>
    </row>
    <row r="40" spans="1:8" ht="30" x14ac:dyDescent="0.25">
      <c r="A40" s="2" t="s">
        <v>113</v>
      </c>
      <c r="B40" s="3" t="s">
        <v>114</v>
      </c>
      <c r="C40" s="3" t="s">
        <v>115</v>
      </c>
      <c r="D40" s="4">
        <v>700</v>
      </c>
      <c r="E40" s="7">
        <v>45439</v>
      </c>
      <c r="F40" s="8">
        <v>45535</v>
      </c>
      <c r="G40" s="9">
        <v>700</v>
      </c>
      <c r="H40" s="4">
        <f t="shared" si="0"/>
        <v>0</v>
      </c>
    </row>
    <row r="41" spans="1:8" ht="75" x14ac:dyDescent="0.25">
      <c r="A41" s="2" t="s">
        <v>116</v>
      </c>
      <c r="B41" s="3" t="s">
        <v>117</v>
      </c>
      <c r="C41" s="3" t="s">
        <v>118</v>
      </c>
      <c r="D41" s="4">
        <v>4400</v>
      </c>
      <c r="E41" s="2" t="s">
        <v>119</v>
      </c>
      <c r="F41" s="5" t="s">
        <v>120</v>
      </c>
      <c r="G41" s="9">
        <v>4400</v>
      </c>
      <c r="H41" s="4">
        <f t="shared" si="0"/>
        <v>0</v>
      </c>
    </row>
    <row r="42" spans="1:8" ht="30" x14ac:dyDescent="0.25">
      <c r="A42" s="2" t="s">
        <v>121</v>
      </c>
      <c r="B42" s="3" t="s">
        <v>122</v>
      </c>
      <c r="C42" s="3" t="s">
        <v>123</v>
      </c>
      <c r="D42" s="4">
        <v>116</v>
      </c>
      <c r="E42" s="7">
        <v>45462</v>
      </c>
      <c r="F42" s="8">
        <v>45535</v>
      </c>
      <c r="G42" s="9">
        <v>116</v>
      </c>
      <c r="H42" s="4">
        <f t="shared" si="0"/>
        <v>0</v>
      </c>
    </row>
    <row r="43" spans="1:8" ht="30" x14ac:dyDescent="0.25">
      <c r="A43" s="2" t="s">
        <v>124</v>
      </c>
      <c r="B43" s="3" t="s">
        <v>125</v>
      </c>
      <c r="C43" s="3" t="s">
        <v>126</v>
      </c>
      <c r="D43" s="4">
        <v>386</v>
      </c>
      <c r="E43" s="2" t="s">
        <v>127</v>
      </c>
      <c r="F43" s="5" t="s">
        <v>128</v>
      </c>
      <c r="G43" s="9">
        <v>386</v>
      </c>
      <c r="H43" s="4">
        <f t="shared" si="0"/>
        <v>0</v>
      </c>
    </row>
    <row r="44" spans="1:8" ht="45" x14ac:dyDescent="0.25">
      <c r="A44" s="2" t="s">
        <v>130</v>
      </c>
      <c r="B44" s="3" t="s">
        <v>131</v>
      </c>
      <c r="C44" s="3" t="s">
        <v>129</v>
      </c>
      <c r="D44" s="4">
        <v>418.82</v>
      </c>
      <c r="E44" s="7">
        <v>45429</v>
      </c>
      <c r="F44" s="8">
        <v>45535</v>
      </c>
      <c r="G44" s="9">
        <v>301.82</v>
      </c>
      <c r="H44" s="4">
        <f t="shared" si="0"/>
        <v>117</v>
      </c>
    </row>
    <row r="45" spans="1:8" ht="45" x14ac:dyDescent="0.25">
      <c r="A45" s="2" t="s">
        <v>132</v>
      </c>
      <c r="B45" s="3" t="s">
        <v>133</v>
      </c>
      <c r="C45" s="3" t="s">
        <v>134</v>
      </c>
      <c r="D45" s="4">
        <v>10755.36</v>
      </c>
      <c r="E45" s="7">
        <v>45474</v>
      </c>
      <c r="F45" s="8">
        <v>45565</v>
      </c>
      <c r="G45" s="9">
        <v>10825.2</v>
      </c>
      <c r="H45" s="4">
        <f t="shared" si="0"/>
        <v>-69.840000000000146</v>
      </c>
    </row>
    <row r="46" spans="1:8" ht="60" x14ac:dyDescent="0.25">
      <c r="A46" s="2" t="s">
        <v>135</v>
      </c>
      <c r="B46" s="3" t="s">
        <v>136</v>
      </c>
      <c r="C46" s="3" t="s">
        <v>71</v>
      </c>
      <c r="D46" s="4">
        <v>269</v>
      </c>
      <c r="E46" s="7">
        <v>45468</v>
      </c>
      <c r="F46" s="8">
        <v>45490</v>
      </c>
      <c r="G46" s="9">
        <v>269</v>
      </c>
      <c r="H46" s="4">
        <f t="shared" si="0"/>
        <v>0</v>
      </c>
    </row>
    <row r="47" spans="1:8" ht="30" x14ac:dyDescent="0.25">
      <c r="A47" s="2" t="s">
        <v>137</v>
      </c>
      <c r="B47" s="3" t="s">
        <v>138</v>
      </c>
      <c r="C47" s="3" t="s">
        <v>139</v>
      </c>
      <c r="D47" s="4">
        <v>414</v>
      </c>
      <c r="E47" s="7">
        <v>45468</v>
      </c>
      <c r="F47" s="8">
        <v>45565</v>
      </c>
      <c r="G47" s="9">
        <v>414</v>
      </c>
      <c r="H47" s="4">
        <f t="shared" si="0"/>
        <v>0</v>
      </c>
    </row>
    <row r="48" spans="1:8" ht="30" x14ac:dyDescent="0.25">
      <c r="A48" s="10" t="s">
        <v>140</v>
      </c>
      <c r="B48" s="3" t="s">
        <v>141</v>
      </c>
      <c r="C48" s="3" t="s">
        <v>142</v>
      </c>
      <c r="D48" s="4">
        <v>15</v>
      </c>
      <c r="E48" s="7">
        <v>45476</v>
      </c>
      <c r="F48" s="8">
        <v>45504</v>
      </c>
      <c r="G48" s="9">
        <v>15</v>
      </c>
      <c r="H48" s="4">
        <f t="shared" si="0"/>
        <v>0</v>
      </c>
    </row>
    <row r="49" spans="1:8" ht="45" x14ac:dyDescent="0.25">
      <c r="A49" s="10" t="s">
        <v>143</v>
      </c>
      <c r="B49" s="3" t="s">
        <v>144</v>
      </c>
      <c r="C49" s="3" t="s">
        <v>145</v>
      </c>
      <c r="D49" s="4">
        <v>1058.97</v>
      </c>
      <c r="E49" s="7">
        <v>45483</v>
      </c>
      <c r="F49" s="8">
        <v>45504</v>
      </c>
      <c r="G49" s="9">
        <v>1058.97</v>
      </c>
      <c r="H49" s="4">
        <f t="shared" si="0"/>
        <v>0</v>
      </c>
    </row>
    <row r="50" spans="1:8" ht="30" x14ac:dyDescent="0.25">
      <c r="A50" s="10" t="s">
        <v>146</v>
      </c>
      <c r="B50" s="3" t="s">
        <v>147</v>
      </c>
      <c r="C50" s="3" t="s">
        <v>148</v>
      </c>
      <c r="D50" s="4">
        <v>338.18</v>
      </c>
      <c r="E50" s="7">
        <v>45485</v>
      </c>
      <c r="F50" s="8">
        <v>45504</v>
      </c>
      <c r="G50" s="9">
        <v>338.18</v>
      </c>
      <c r="H50" s="4">
        <f t="shared" si="0"/>
        <v>0</v>
      </c>
    </row>
    <row r="51" spans="1:8" ht="45" x14ac:dyDescent="0.25">
      <c r="A51" s="10" t="s">
        <v>149</v>
      </c>
      <c r="B51" s="3" t="s">
        <v>150</v>
      </c>
      <c r="C51" s="3" t="s">
        <v>151</v>
      </c>
      <c r="D51" s="4">
        <v>74.88</v>
      </c>
      <c r="E51" s="7">
        <v>45495</v>
      </c>
      <c r="F51" s="8">
        <v>45504</v>
      </c>
      <c r="G51" s="9">
        <v>74.88</v>
      </c>
      <c r="H51" s="4">
        <f t="shared" si="0"/>
        <v>0</v>
      </c>
    </row>
    <row r="52" spans="1:8" ht="30" x14ac:dyDescent="0.25">
      <c r="A52" s="10" t="s">
        <v>152</v>
      </c>
      <c r="B52" s="3" t="s">
        <v>153</v>
      </c>
      <c r="C52" s="3" t="s">
        <v>154</v>
      </c>
      <c r="D52" s="4">
        <v>13.93</v>
      </c>
      <c r="E52" s="7">
        <v>45496</v>
      </c>
      <c r="F52" s="8">
        <v>45504</v>
      </c>
      <c r="G52" s="9">
        <v>13.93</v>
      </c>
      <c r="H52" s="4">
        <f t="shared" si="0"/>
        <v>0</v>
      </c>
    </row>
    <row r="53" spans="1:8" ht="45" x14ac:dyDescent="0.25">
      <c r="A53" s="10" t="s">
        <v>155</v>
      </c>
      <c r="B53" s="3" t="s">
        <v>156</v>
      </c>
      <c r="C53" s="3" t="s">
        <v>157</v>
      </c>
      <c r="D53" s="4">
        <v>43</v>
      </c>
      <c r="E53" s="7">
        <v>45497</v>
      </c>
      <c r="F53" s="8">
        <v>45504</v>
      </c>
      <c r="G53" s="9">
        <v>43</v>
      </c>
      <c r="H53" s="4">
        <f t="shared" si="0"/>
        <v>0</v>
      </c>
    </row>
    <row r="54" spans="1:8" ht="45" x14ac:dyDescent="0.25">
      <c r="A54" s="2" t="s">
        <v>158</v>
      </c>
      <c r="B54" s="3" t="s">
        <v>159</v>
      </c>
      <c r="C54" s="3" t="s">
        <v>17</v>
      </c>
      <c r="D54" s="4">
        <v>803.5</v>
      </c>
      <c r="E54" s="7">
        <v>45498</v>
      </c>
      <c r="F54" s="8">
        <v>45511</v>
      </c>
      <c r="G54" s="9">
        <v>803.5</v>
      </c>
      <c r="H54" s="4">
        <f t="shared" si="0"/>
        <v>0</v>
      </c>
    </row>
    <row r="55" spans="1:8" ht="30" x14ac:dyDescent="0.25">
      <c r="A55" s="10" t="s">
        <v>160</v>
      </c>
      <c r="B55" s="3" t="s">
        <v>161</v>
      </c>
      <c r="C55" s="3" t="s">
        <v>162</v>
      </c>
      <c r="D55" s="4">
        <v>149.9</v>
      </c>
      <c r="E55" s="7">
        <v>45523</v>
      </c>
      <c r="F55" s="8">
        <v>45535</v>
      </c>
      <c r="G55" s="9">
        <v>149.9</v>
      </c>
      <c r="H55" s="4">
        <f t="shared" ref="H55:H69" si="1">D55-G55</f>
        <v>0</v>
      </c>
    </row>
    <row r="56" spans="1:8" ht="45" x14ac:dyDescent="0.25">
      <c r="A56" s="10" t="s">
        <v>163</v>
      </c>
      <c r="B56" s="3" t="s">
        <v>164</v>
      </c>
      <c r="C56" s="3" t="s">
        <v>165</v>
      </c>
      <c r="D56" s="4">
        <v>196.46</v>
      </c>
      <c r="E56" s="7">
        <v>45531</v>
      </c>
      <c r="F56" s="8">
        <v>45535</v>
      </c>
      <c r="G56" s="9">
        <v>196.46</v>
      </c>
      <c r="H56" s="4">
        <f t="shared" si="1"/>
        <v>0</v>
      </c>
    </row>
    <row r="57" spans="1:8" ht="30" x14ac:dyDescent="0.25">
      <c r="A57" s="10" t="s">
        <v>163</v>
      </c>
      <c r="B57" s="3" t="s">
        <v>164</v>
      </c>
      <c r="C57" s="3" t="s">
        <v>166</v>
      </c>
      <c r="D57" s="4">
        <v>196.46</v>
      </c>
      <c r="E57" s="7">
        <v>45531</v>
      </c>
      <c r="F57" s="8">
        <v>45535</v>
      </c>
      <c r="G57" s="9">
        <v>196.46</v>
      </c>
      <c r="H57" s="4">
        <f t="shared" si="1"/>
        <v>0</v>
      </c>
    </row>
    <row r="58" spans="1:8" ht="45" x14ac:dyDescent="0.25">
      <c r="A58" s="10" t="s">
        <v>167</v>
      </c>
      <c r="B58" s="3" t="s">
        <v>168</v>
      </c>
      <c r="C58" s="3" t="s">
        <v>169</v>
      </c>
      <c r="D58" s="4">
        <v>20</v>
      </c>
      <c r="E58" s="7">
        <v>45532</v>
      </c>
      <c r="F58" s="8">
        <v>45535</v>
      </c>
      <c r="G58" s="9">
        <v>20</v>
      </c>
      <c r="H58" s="4">
        <f t="shared" si="1"/>
        <v>0</v>
      </c>
    </row>
    <row r="59" spans="1:8" ht="45" x14ac:dyDescent="0.25">
      <c r="A59" s="10" t="s">
        <v>170</v>
      </c>
      <c r="B59" s="3" t="s">
        <v>171</v>
      </c>
      <c r="C59" s="3" t="s">
        <v>145</v>
      </c>
      <c r="D59" s="4">
        <v>795.65</v>
      </c>
      <c r="E59" s="7">
        <v>45532</v>
      </c>
      <c r="F59" s="8">
        <v>45535</v>
      </c>
      <c r="G59" s="9">
        <v>795.65</v>
      </c>
      <c r="H59" s="4">
        <f t="shared" si="1"/>
        <v>0</v>
      </c>
    </row>
    <row r="60" spans="1:8" ht="30" x14ac:dyDescent="0.25">
      <c r="A60" s="10" t="s">
        <v>172</v>
      </c>
      <c r="B60" s="3" t="s">
        <v>173</v>
      </c>
      <c r="C60" s="3" t="s">
        <v>174</v>
      </c>
      <c r="D60" s="4">
        <v>1.19</v>
      </c>
      <c r="E60" s="7">
        <v>45533</v>
      </c>
      <c r="F60" s="8">
        <v>45535</v>
      </c>
      <c r="G60" s="9">
        <v>1.19</v>
      </c>
      <c r="H60" s="4">
        <f t="shared" si="1"/>
        <v>0</v>
      </c>
    </row>
    <row r="61" spans="1:8" ht="45" x14ac:dyDescent="0.25">
      <c r="A61" s="2" t="s">
        <v>175</v>
      </c>
      <c r="B61" s="3" t="s">
        <v>176</v>
      </c>
      <c r="C61" s="3" t="s">
        <v>17</v>
      </c>
      <c r="D61" s="4">
        <v>282</v>
      </c>
      <c r="E61" s="2" t="s">
        <v>177</v>
      </c>
      <c r="F61" s="5" t="s">
        <v>178</v>
      </c>
      <c r="G61" s="9">
        <v>-15.67</v>
      </c>
      <c r="H61" s="4">
        <f t="shared" si="1"/>
        <v>297.67</v>
      </c>
    </row>
    <row r="62" spans="1:8" ht="45" x14ac:dyDescent="0.25">
      <c r="A62" s="10" t="s">
        <v>179</v>
      </c>
      <c r="B62" s="3" t="s">
        <v>180</v>
      </c>
      <c r="C62" s="3" t="s">
        <v>181</v>
      </c>
      <c r="D62" s="4">
        <v>20</v>
      </c>
      <c r="E62" s="7">
        <v>45546</v>
      </c>
      <c r="F62" s="8">
        <v>45565</v>
      </c>
      <c r="G62" s="9">
        <v>20</v>
      </c>
      <c r="H62" s="4">
        <f t="shared" si="1"/>
        <v>0</v>
      </c>
    </row>
    <row r="63" spans="1:8" ht="45" x14ac:dyDescent="0.25">
      <c r="A63" s="10" t="s">
        <v>182</v>
      </c>
      <c r="B63" s="3" t="s">
        <v>183</v>
      </c>
      <c r="C63" s="3" t="s">
        <v>184</v>
      </c>
      <c r="D63" s="4">
        <v>20</v>
      </c>
      <c r="E63" s="7">
        <v>45546</v>
      </c>
      <c r="F63" s="8">
        <v>45565</v>
      </c>
      <c r="G63" s="9">
        <v>20</v>
      </c>
      <c r="H63" s="4">
        <f t="shared" si="1"/>
        <v>0</v>
      </c>
    </row>
    <row r="64" spans="1:8" ht="45" x14ac:dyDescent="0.25">
      <c r="A64" s="10" t="s">
        <v>185</v>
      </c>
      <c r="B64" s="3" t="s">
        <v>186</v>
      </c>
      <c r="C64" s="3" t="s">
        <v>187</v>
      </c>
      <c r="D64" s="4">
        <v>3</v>
      </c>
      <c r="E64" s="7">
        <v>45547</v>
      </c>
      <c r="F64" s="8">
        <v>45565</v>
      </c>
      <c r="G64" s="9">
        <v>3</v>
      </c>
      <c r="H64" s="4">
        <f t="shared" si="1"/>
        <v>0</v>
      </c>
    </row>
    <row r="65" spans="1:8" ht="60" x14ac:dyDescent="0.25">
      <c r="A65" s="10" t="s">
        <v>188</v>
      </c>
      <c r="B65" s="3" t="s">
        <v>189</v>
      </c>
      <c r="C65" s="3" t="s">
        <v>190</v>
      </c>
      <c r="D65" s="4">
        <v>817.4</v>
      </c>
      <c r="E65" s="7">
        <v>45553</v>
      </c>
      <c r="F65" s="8">
        <v>45565</v>
      </c>
      <c r="G65" s="9">
        <v>817.4</v>
      </c>
      <c r="H65" s="4">
        <f t="shared" si="1"/>
        <v>0</v>
      </c>
    </row>
    <row r="66" spans="1:8" ht="45" x14ac:dyDescent="0.25">
      <c r="A66" s="10" t="s">
        <v>191</v>
      </c>
      <c r="B66" s="3" t="s">
        <v>192</v>
      </c>
      <c r="C66" s="3" t="s">
        <v>193</v>
      </c>
      <c r="D66" s="4">
        <v>292.8</v>
      </c>
      <c r="E66" s="7">
        <v>45565</v>
      </c>
      <c r="F66" s="8">
        <v>45565</v>
      </c>
      <c r="G66" s="9">
        <v>292.8</v>
      </c>
      <c r="H66" s="4">
        <f t="shared" si="1"/>
        <v>0</v>
      </c>
    </row>
    <row r="67" spans="1:8" ht="60" x14ac:dyDescent="0.25">
      <c r="A67" s="10" t="s">
        <v>194</v>
      </c>
      <c r="B67" s="3" t="s">
        <v>195</v>
      </c>
      <c r="C67" s="3" t="s">
        <v>196</v>
      </c>
      <c r="D67" s="4">
        <v>174.8</v>
      </c>
      <c r="E67" s="7">
        <v>45565</v>
      </c>
      <c r="F67" s="8">
        <v>45565</v>
      </c>
      <c r="G67" s="9">
        <v>174.8</v>
      </c>
      <c r="H67" s="4">
        <f t="shared" si="1"/>
        <v>0</v>
      </c>
    </row>
    <row r="68" spans="1:8" ht="30" x14ac:dyDescent="0.25">
      <c r="A68" s="2" t="s">
        <v>197</v>
      </c>
      <c r="B68" s="3" t="s">
        <v>198</v>
      </c>
      <c r="C68" s="3" t="s">
        <v>199</v>
      </c>
      <c r="D68" s="4">
        <v>540000</v>
      </c>
      <c r="E68" s="7">
        <v>45572</v>
      </c>
      <c r="F68" s="8">
        <v>45485</v>
      </c>
      <c r="G68" s="9">
        <v>540000</v>
      </c>
      <c r="H68" s="4">
        <f t="shared" si="1"/>
        <v>0</v>
      </c>
    </row>
    <row r="69" spans="1:8" ht="30" x14ac:dyDescent="0.25">
      <c r="A69" s="2" t="s">
        <v>200</v>
      </c>
      <c r="B69" s="3" t="s">
        <v>201</v>
      </c>
      <c r="C69" s="3" t="s">
        <v>202</v>
      </c>
      <c r="D69" s="4">
        <v>6000</v>
      </c>
      <c r="E69" s="7">
        <v>45413</v>
      </c>
      <c r="F69" s="8">
        <v>45535</v>
      </c>
      <c r="G69" s="9">
        <v>4840.3999999999996</v>
      </c>
      <c r="H69" s="4">
        <f t="shared" si="1"/>
        <v>1159.6000000000004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COLOMBO ELENA</dc:creator>
  <cp:lastModifiedBy>COLOMBO ELENA</cp:lastModifiedBy>
  <dcterms:created xsi:type="dcterms:W3CDTF">2025-05-23T10:37:28Z</dcterms:created>
  <dcterms:modified xsi:type="dcterms:W3CDTF">2025-05-23T10:42:25Z</dcterms:modified>
</cp:coreProperties>
</file>