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\\srvshare\SettoreGare\01 PUBBLICAZIONI SITO ATS\02 DATI PUBBLICATI\TRASPORTATI SU NUOVO SITO 2025\RENDICONTAZIONI\2024\"/>
    </mc:Choice>
  </mc:AlternateContent>
  <xr:revisionPtr revIDLastSave="0" documentId="13_ncr:1_{6C744C25-1230-4E1A-8C0A-898B3B4988F7}" xr6:coauthVersionLast="47" xr6:coauthVersionMax="47" xr10:uidLastSave="{00000000-0000-0000-0000-000000000000}"/>
  <bookViews>
    <workbookView xWindow="-120" yWindow="-120" windowWidth="29040" windowHeight="15840" xr2:uid="{7AC62ABA-4907-4E1E-9F19-9CD87F748472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" i="1" l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2" i="1"/>
</calcChain>
</file>

<file path=xl/sharedStrings.xml><?xml version="1.0" encoding="utf-8"?>
<sst xmlns="http://schemas.openxmlformats.org/spreadsheetml/2006/main" count="451" uniqueCount="374">
  <si>
    <t xml:space="preserve">CIG </t>
  </si>
  <si>
    <t>OGGETTO</t>
  </si>
  <si>
    <t>AGGIUDICATARIO</t>
  </si>
  <si>
    <t>IMPORTO</t>
  </si>
  <si>
    <t>DATA INIZIO</t>
  </si>
  <si>
    <t>DATA ULTIMAZIONE</t>
  </si>
  <si>
    <t>SOMME LIQUIDATE AL NETTO DELL'IVA</t>
  </si>
  <si>
    <t>Adesione alla gara consorziata per il servizio di presa in carico, ritiro, conservazione, archiviazione, ricerca, consultazione e scarto di ricette farmaceutiche (capofila ATS Insubria)</t>
  </si>
  <si>
    <t>I.S.P. Istituto Stenodattilo Professional S.r.l. - C.F.01661740678</t>
  </si>
  <si>
    <t>ZF126866D9</t>
  </si>
  <si>
    <t>Adesione alla convenzione Regionale ARCA_2018_089  Manutenzione preventiva gruppo statico di continuitÃ  - lotto 1</t>
  </si>
  <si>
    <t>SIEL SPA - C.F.07163510154</t>
  </si>
  <si>
    <t>8651159A3E</t>
  </si>
  <si>
    <t>Adesione a Convenzione Consip MEA6 per il Servizio triennale di posta elettronica</t>
  </si>
  <si>
    <t>TELECOM ITALIA SPA O TIM SPA - C.F.00488410010</t>
  </si>
  <si>
    <t>ZF630FFF8C</t>
  </si>
  <si>
    <t>Adesione a Convenzione regionale ARIA_149 - lotto 181per il servizio di manutenzione licenza progetto 'La gestione della Terapia Anticoagulante Orale (TAO)'</t>
  </si>
  <si>
    <t>INSTRUMENTATION LABORATORY SPA - C.F.02368591208</t>
  </si>
  <si>
    <t>Z91304D3C0</t>
  </si>
  <si>
    <t>Servizio di vigilanza armata ARCA_2017_147</t>
  </si>
  <si>
    <t>RTI INTERNATIONAL SECURITY SERVICE VIGILIANZA SPA - C.F.10169951000</t>
  </si>
  <si>
    <t>91222048E0</t>
  </si>
  <si>
    <t>Servizi di progettazione RSD di Piario</t>
  </si>
  <si>
    <t>LITOS PROGETTI SRL - C.F.01673260855</t>
  </si>
  <si>
    <t>9122173F49</t>
  </si>
  <si>
    <t>Servizi di progettazione Centro Bernareggi di Bonate</t>
  </si>
  <si>
    <t>Z4534434A7</t>
  </si>
  <si>
    <t>servizio di certificazione della temperatura dei frigoriferi</t>
  </si>
  <si>
    <t>FAPA SAS - C.F.00208690164</t>
  </si>
  <si>
    <t>9025114FAA</t>
  </si>
  <si>
    <t>Servizio di manutenzione ordinaria e straordinaria frigoriferi e congelatori</t>
  </si>
  <si>
    <t>Magni Frigor snc - C.F.00247710163</t>
  </si>
  <si>
    <t>ZAC34435F1</t>
  </si>
  <si>
    <t>Servizio di certificazione strumenti uoc PSAL</t>
  </si>
  <si>
    <t>P&amp;P LMC SRL - C.F.02787860168</t>
  </si>
  <si>
    <t>Z893443650</t>
  </si>
  <si>
    <t>Servizio di manutenzione ordinaria e di controllo dell'impianto di rilevazione idrogeno, 2 centrali di tipo sensitron PL4</t>
  </si>
  <si>
    <t>ALFA SYSTEM SRL - C.F.02087410169</t>
  </si>
  <si>
    <t>Z2F3443691</t>
  </si>
  <si>
    <t>Servizio di manutenzione ordinaria dell'impianto gas tecnici</t>
  </si>
  <si>
    <t>Tencogas srl - C.F.04355200967</t>
  </si>
  <si>
    <t>ZD0398161B</t>
  </si>
  <si>
    <t>Adesione alla convenzione regionale ARIA_2021_001 'Abbonamenti a periodici, banche dati e servizi connessi'.</t>
  </si>
  <si>
    <t>CELDES SRL - C.F.01137991004</t>
  </si>
  <si>
    <t>96096527B1</t>
  </si>
  <si>
    <t>Dispositivi medici per diabetici ARIA_2021_015.4 Abbott srl lotto 1oto</t>
  </si>
  <si>
    <t>ABBOTT S.R.L. - C.F.00076670595</t>
  </si>
  <si>
    <t>9609676B7E</t>
  </si>
  <si>
    <t>Dispositivi medici per diabetici ARIA_2021_015.4 Abbott srl lotto 2</t>
  </si>
  <si>
    <t>Dispositivi medici per pazienti diabetici ARIA_2021_015.3 lotto 1</t>
  </si>
  <si>
    <t>ASCENSIA DIABETES CARE ITALY S.R.L. - C.F.13522771008</t>
  </si>
  <si>
    <t>Dispositivi medici per pazienti diabetici ARIA_2021_015 lotto 4.</t>
  </si>
  <si>
    <t>BECTON DICKINSON ITALIA SPA - C.F.00803890151</t>
  </si>
  <si>
    <t>960973080F</t>
  </si>
  <si>
    <t>Dispositivi medici per pazienti diabetici ARIA_2021_015 Becton Dickinson lotto 5</t>
  </si>
  <si>
    <t>96097432CB</t>
  </si>
  <si>
    <t>Dispositivi medici per pazienti diabetici ARIA_2022_016 Beurer medical lotto 1</t>
  </si>
  <si>
    <t>BEURER MEDICAL ITALIA SRL - C.F.07927360961</t>
  </si>
  <si>
    <t>Z2F398E8A7</t>
  </si>
  <si>
    <t>Dispositivi medici per pazienti diabetici ARIA_2019_022 Bioseven srl lotto 1</t>
  </si>
  <si>
    <t>BIOSEVEN SRL - C.F.02147880039</t>
  </si>
  <si>
    <t>96097600D3</t>
  </si>
  <si>
    <t>Dispositivi medici per pazienti diabetici aRIA_2021_015 Chemil srl lotto 7</t>
  </si>
  <si>
    <t>CHEMIL S.R.L. - C.F.02518990284</t>
  </si>
  <si>
    <t>9644831E50</t>
  </si>
  <si>
    <t>Dispositivi medici per pazienti diabetici-ARIA_2021_015, lotto 10</t>
  </si>
  <si>
    <t>BIOCHEMICAL SYSTEMS INTERNATIONAL SPA - C.F.01736580513</t>
  </si>
  <si>
    <t>Z4739E78E1</t>
  </si>
  <si>
    <t>Dispositivi medici per pazienti diabetici ARIA_2021_015 A. Menarini Diagnostic srl lotto 8</t>
  </si>
  <si>
    <t>A.MENARINI DIAGNOSTICS  S.R.L. - C.F.05688870483</t>
  </si>
  <si>
    <t>Z4839E7926</t>
  </si>
  <si>
    <t>Dispositivi medici per pazienti diabetici ARIA_2021_015 A. Menarini Diagnostic srl lotto 9</t>
  </si>
  <si>
    <t>96512531EE</t>
  </si>
  <si>
    <t>Dispositivi medici per pazienti diabetici ARIA_2021_015, Ascensia Diabetes Care Italy srl lotto 8</t>
  </si>
  <si>
    <t>9651269F1E</t>
  </si>
  <si>
    <t>Dispositivi medici per pazienti diabetici  ARIA_2021_015 Ascensia Diabetes Care Italy srl lotto 9</t>
  </si>
  <si>
    <t>965129114A</t>
  </si>
  <si>
    <t>Dispositivi medici per pazienti diabetici ARIA_2021_015 Beurer Medical Italia srl lotto 8</t>
  </si>
  <si>
    <t>ZD439E79A0</t>
  </si>
  <si>
    <t>Dispositivi medici per pazienti diabetici ARIA_2021_015 Biochemical System International spa lotto 8</t>
  </si>
  <si>
    <t>965131229E</t>
  </si>
  <si>
    <t>Dispositivi medici per pazienti diabetici ARIA_2021_015 Biochemical System International spa lotto 10</t>
  </si>
  <si>
    <t>ZAA39E7A12</t>
  </si>
  <si>
    <t>Dispositivi medici per pazienti diabtici ARIA_2021_15 Bioseven srl lotto 10</t>
  </si>
  <si>
    <t>Z6639E7A5F</t>
  </si>
  <si>
    <t>Dispositivi medici per pazienti diabetici  ARIA_2021_015 Lifescan Italy srl lotto 8</t>
  </si>
  <si>
    <t>LIFESCAN iTALY SRL - C.F.10338640963</t>
  </si>
  <si>
    <t>ZB939E7B2C</t>
  </si>
  <si>
    <t>Dispositivi medici per pazienti diabetici ARIA_2021_015 Lifescan Italy srl  lotto 10</t>
  </si>
  <si>
    <t>ZB739E7B9D</t>
  </si>
  <si>
    <t>Dispositivi medici per pazienti diabetici ARIA_2021_015 Pikdare spa lotto 9</t>
  </si>
  <si>
    <t>PIKDARE S.P.A - C.F.03690650134</t>
  </si>
  <si>
    <t>Dispositivi medici per pazienti diabetici ARIA_2021_015 Roche Diabetes Care Italy srl lotto 10</t>
  </si>
  <si>
    <t>ROCHE DIABETES CARE ITALY SPA - C.F.09050810960</t>
  </si>
  <si>
    <t>Z883A04B74</t>
  </si>
  <si>
    <t>Servisio di lavanderia per 12 mesi</t>
  </si>
  <si>
    <t>LAVABEL DI BOSIS FABIO - C.F.03676610169</t>
  </si>
  <si>
    <t>Z263A0E66D</t>
  </si>
  <si>
    <t>servizio di abbonamento annuale Â¿PostPickr BusinessÂ¿</t>
  </si>
  <si>
    <t>PostPickr S.r.l. - C.F.07891080728</t>
  </si>
  <si>
    <t>Servizio relativo alla realizzazione di un progetto educativo per le scuole secondarie della provincia di Bergamo, finalizzato alla sensibilizzazione di rischi connessi al gioco dÂ¿azzardo, ad altri comportamenti rischiosi e la promozione di pratiche sane, per il periodo di 12 mesi.</t>
  </si>
  <si>
    <t>EDOOMARK S.R.L. - C.F.04395660162</t>
  </si>
  <si>
    <t>ZCF3A6EF1D</t>
  </si>
  <si>
    <t>Rinnovo 12 mesi fornitura di miscele varie - Lotto. n. 1</t>
  </si>
  <si>
    <t>LAB SERVICE ANALYTICA S.R.L. - C.F.01512281203</t>
  </si>
  <si>
    <t>Z253A6EF60</t>
  </si>
  <si>
    <t>Rinnovo 12 mesi Fornitura di miscele varie - Lotto n. 2</t>
  </si>
  <si>
    <t>97364959D8</t>
  </si>
  <si>
    <t>Dispositivi medici per pazienti diabetici ARIA_2022_016.3 Abbott srl lotto unico_</t>
  </si>
  <si>
    <t>ZB43A22713</t>
  </si>
  <si>
    <t>Adesione a convenzione regionale ARIA_2019_149 lotto 127 per il servizio di manutenzione del software Verbena, per il periodo di 12 mesi - Praezision</t>
  </si>
  <si>
    <t>PRAEZISION SRL - C.F.03475140129</t>
  </si>
  <si>
    <t>Z8E3AC5C91</t>
  </si>
  <si>
    <t>fornitura di prodotti farmaceutici veterinari in unione dÂ¿acquisto con le ATS della CittÃ  Metropolitana di Milano (capofila) e le ATS di Bergamo, Brescia, Brianza, Insubria, Montagna, Pavia e Val Padana, per un periodo di 12 mesi.</t>
  </si>
  <si>
    <t>ALCYON ITALIA S.P.A. - C.F.02241700042</t>
  </si>
  <si>
    <t>Z303AD6769</t>
  </si>
  <si>
    <t>Dispsitivi per pazienti diabetici - ARIA_2022_017 Pikdare spa lotto 8</t>
  </si>
  <si>
    <t>ZBB3AD679E</t>
  </si>
  <si>
    <t>Dispositivi per pazienti diabetici - ARIA_2022_017 - Pikdare spa lotto 14</t>
  </si>
  <si>
    <t>Z9F3AD67EA</t>
  </si>
  <si>
    <t>Dispositivi per pazienti diabetici - ARIA_2022_017 - Pikdare spa lotto 15</t>
  </si>
  <si>
    <t>97810791BC</t>
  </si>
  <si>
    <t>Dispositivi per pazienti diabetici - ARIA_2021_015 - Chemil srl lotto 7</t>
  </si>
  <si>
    <t>Dispositivi medici per pazienti diabetici ARIA_2023_058, Ascensia Diabetes Care Italy srl lotto unico</t>
  </si>
  <si>
    <t>Z183B03778</t>
  </si>
  <si>
    <t>Dispositivi medici per pazienti diabetici ARIA_2022_017, Terumo Italia srl lottom 11</t>
  </si>
  <si>
    <t>TERUMO ITALIA SRL - C.F.07279701002</t>
  </si>
  <si>
    <t>Z333B037E2</t>
  </si>
  <si>
    <t>Dispositivi medici per pazienti diabetici ARIA_2022_017, Terumo Italia srl lottom 12</t>
  </si>
  <si>
    <t>ZDA3B7C642</t>
  </si>
  <si>
    <t>Dispositivi per pazienti diabetici ARIA_2022_017 Pikdare spa lotto 14</t>
  </si>
  <si>
    <t>Z373B7C672</t>
  </si>
  <si>
    <t>Dispositivi medici per pazienti diabetici ARIA_2022_017 Pikdare spa lott 15r</t>
  </si>
  <si>
    <t>ZC03B7C61D</t>
  </si>
  <si>
    <t>A.MENARINI INDUSTRIE FARMACEUTICHE RIUNITE SRL DIV.DIAGN. - C.F.00395270481</t>
  </si>
  <si>
    <t>98748697AF</t>
  </si>
  <si>
    <t>Dispositivi medici per pazienti diabetici ARIA_2022_016.3 Abbott srl lotto unico</t>
  </si>
  <si>
    <t>9874936EF7</t>
  </si>
  <si>
    <t>Dispositivi medici per pazienti diabetici ARIA_2023_058 AScensia Diabetes Care Italy srl lotto unic</t>
  </si>
  <si>
    <t>98748339F9</t>
  </si>
  <si>
    <t>Dispositivi medici per pazienti diabetici ARIA_2021_015 Becton Dickinson Italia spa lotto 4</t>
  </si>
  <si>
    <t>Dispositivi medici per pazienti diabetici ARIA_2021_015 Becton Dickinson Italia spa lotto 5</t>
  </si>
  <si>
    <t>Z9B3B7C5F2</t>
  </si>
  <si>
    <t>Dispositivi medici per pazienti diabetici ARIA_2022_017 MD Healthcare srl lotto 1</t>
  </si>
  <si>
    <t>MDHEALTHCARE SRL - C.F.04550700878</t>
  </si>
  <si>
    <t>987488333E</t>
  </si>
  <si>
    <t>Dispositivi medici per pazienti diabetici ARIA_2021_015 Roche Diabets Care Italy srl lotto 9</t>
  </si>
  <si>
    <t>9905221EF0</t>
  </si>
  <si>
    <t>Dispositivi medici per pazienti diabetici ARIA_2021_015 Lifescan Italy srl lotto 10</t>
  </si>
  <si>
    <t>LIFESCAN ITALY SRL - C.F.10338640963</t>
  </si>
  <si>
    <t>Z6A3B4B908</t>
  </si>
  <si>
    <t>Dispositivi medici per pazienti diabetici ARIA_2022_017 Bioseven srl lotto 13</t>
  </si>
  <si>
    <t>Dispositivi medici per pazienti diabetici ARIA_2021_015 Ascensia Diabetes Care Italiy srl lotto 8</t>
  </si>
  <si>
    <t>Dispositivi medici per pazienti diabetici ARIA_2021_015 Ascemnsia Diabetes Care Italy srl lotto 9</t>
  </si>
  <si>
    <t>99053590D6</t>
  </si>
  <si>
    <t>Z113BA26E1</t>
  </si>
  <si>
    <t>Dispositivi medici per pazienti diabetici Biochemical System International spa lotto 8</t>
  </si>
  <si>
    <t>ZD03BBB863</t>
  </si>
  <si>
    <t>Farmaci PHT ARIA_2021_025.5R Eliu Lilly srl lotto 15</t>
  </si>
  <si>
    <t>ELI LILLY ITALIA S.P.A. - C.F.00426150488</t>
  </si>
  <si>
    <t>Z923BBEB54</t>
  </si>
  <si>
    <t>Farmaci PHT ARIA_2021_025.5R Eli Lilly srl lotto 9</t>
  </si>
  <si>
    <t>Z183BBEBC8</t>
  </si>
  <si>
    <t>Farmaci PHT ARIA_2021_025.7 Pfizer srl lotto 24</t>
  </si>
  <si>
    <t>PFIZER  S.R.L. - C.F.02774840595</t>
  </si>
  <si>
    <t>Farmaci PHT ARIA_2022_026.12 Novo Nordisk spa lotto 4</t>
  </si>
  <si>
    <t>NOVO NORDISK FARMACEUTICI SPA - C.F.01260981004</t>
  </si>
  <si>
    <t>99346550A9</t>
  </si>
  <si>
    <t>Farmaci PHT ARIA_2021_025.3R Sanofi spa lotto 1240</t>
  </si>
  <si>
    <t>SANOFI  S.R.L. - C.F.00832400154</t>
  </si>
  <si>
    <t>Faremaci PHT ARIA_2021_025.5 Novo Nordisk spa lotto 54</t>
  </si>
  <si>
    <t>9934783A47</t>
  </si>
  <si>
    <t>Farmaci PHT ARIA_2022_026.13 Advanz Pharma srl lotto 1</t>
  </si>
  <si>
    <t>ADVANZ PHARMA ITALIA SRL - C.F.06184490966</t>
  </si>
  <si>
    <t>ZEE3BBB8A1</t>
  </si>
  <si>
    <t>Farmaci PHT ARIA_2022_026.13 Advanz Pharma srl lotto 2m</t>
  </si>
  <si>
    <t>9934843BCA</t>
  </si>
  <si>
    <t>Farmaci PHT ARIA_2022_026.13 Advanz Pharma srl lotto 3m</t>
  </si>
  <si>
    <t>9937522E91</t>
  </si>
  <si>
    <t>Dispositivi medici per pazienti diabetici aRIA_2021_015 Biochemical System International spa lotto 10</t>
  </si>
  <si>
    <t>Dispositivi medici per pazienti diabetici ARIA_2021_015 Betcon Dickinson Italia srl lotto 5</t>
  </si>
  <si>
    <t>9986148E03</t>
  </si>
  <si>
    <t>Dispositivi medici per pazienti diabetici A.Menarini Diagnostic srl lotto 9</t>
  </si>
  <si>
    <t>Z2F3C049D5</t>
  </si>
  <si>
    <t>Dispositivi medici per pazienti diabetici Lifescan Italy srl lotto 8</t>
  </si>
  <si>
    <t>Z0B3C049EF</t>
  </si>
  <si>
    <t>Dispositivi medici per pazienti diabetici Lifescan Italy srl lotto 10</t>
  </si>
  <si>
    <t>Z6A3C04A0C</t>
  </si>
  <si>
    <t>Dispositivi medici per pazienti diabetici ARIA_2021_015 Bioseven srl lotto 10</t>
  </si>
  <si>
    <t>Dispositivi medici per pazienti diabetici Beurer Medical Italia srl lotto 8</t>
  </si>
  <si>
    <t>998617979A</t>
  </si>
  <si>
    <t>Dispositivi medici per pazienti diabetici ARIA_2021_015 Chemil srl lotto 7</t>
  </si>
  <si>
    <t>A00060DF15</t>
  </si>
  <si>
    <t>Dispositivi medici per pazienti diabetici ARIA_2023_058.2 lotto unico</t>
  </si>
  <si>
    <t>ZDB3C14A03</t>
  </si>
  <si>
    <t>Dispositivi medici per pazienti diabetici ARIA_2022_017 Becton Dickinson Italia spa lotto 2</t>
  </si>
  <si>
    <t>Z0A3B06C90</t>
  </si>
  <si>
    <t>Licenze Microsoft in adesione a Concenzione Consip</t>
  </si>
  <si>
    <t>97677488A3</t>
  </si>
  <si>
    <t>Servizio informatico Portale Social Portal - modulo Cartella Sociale Informatizzata, comprensivo del relativo servizio di manutenzione, per il periodo di 12 mesi</t>
  </si>
  <si>
    <t>TEKNE SRL - C.F.02547060133</t>
  </si>
  <si>
    <t>A0175C743B</t>
  </si>
  <si>
    <t>Dispositivi medici per pazienti diabetici ARIA_2021_015, Roche Diabetes care Italy srl lotto 10</t>
  </si>
  <si>
    <t>ZAB3CF4C60</t>
  </si>
  <si>
    <t>Dispositivi medici per pazienti diabetici - ARIA_2021_015, Biochemical System International spa lotto 8</t>
  </si>
  <si>
    <t>A02DFDB018</t>
  </si>
  <si>
    <t>Dospositivi medici per pazienti diabetici ARIA_2021_015, Roche Diabates Care Italya srl lotto 10</t>
  </si>
  <si>
    <t>A034EA5D24</t>
  </si>
  <si>
    <t>Dispositivi medici per pazienti diabetici ARIA_2021_015, Acensia Diabetes Care Italy srl lotto 8</t>
  </si>
  <si>
    <t>Z903D8367E</t>
  </si>
  <si>
    <t>Fornitura di n. 250 badge di prossimitÃ </t>
  </si>
  <si>
    <t>CRONOS S.R.L. SISTEMI RILEV.PRESENZE - C.F.01567810138</t>
  </si>
  <si>
    <t>Z1E3D30E73</t>
  </si>
  <si>
    <t>Fornitura di 1 frigorifero Hisense e di n. 2 frigocongelatori Electrolux</t>
  </si>
  <si>
    <t>ALCANTARA s.r.l. - C.F.03359340837</t>
  </si>
  <si>
    <t>Z583DB824A</t>
  </si>
  <si>
    <t>fornitura di n. 1 panchina in pino nordico autoclavato nell'ambito del progetto Â¿Panchina gialla di HelpisÂ¿ contro il bullismo e il cyberbullismo</t>
  </si>
  <si>
    <t>Pacchiarini s.n.c. di Pacchiarini Arrigo &amp; Co. - C.F.02185410160</t>
  </si>
  <si>
    <t>Z183DB869C</t>
  </si>
  <si>
    <t>fornitura n. 1 targa in plexiglas nell'ambito del progetto Â¿Panchina gialla di HelpisÂ¿ contro il bullismo e il cyberbullismo</t>
  </si>
  <si>
    <t>INCISORIA PASTORMERLO srl - C.F.13388910153</t>
  </si>
  <si>
    <t>Z273D4F053</t>
  </si>
  <si>
    <t>Servizio di taratura strumenti (stroboscopio e manometri)</t>
  </si>
  <si>
    <t>P&amp;P LMC S.R.L. - C.F.02787860168</t>
  </si>
  <si>
    <t>ZCA3D9E8C9</t>
  </si>
  <si>
    <t>Servizio di sanificazione legionella Dip. di Albino</t>
  </si>
  <si>
    <t>BIOH GROUP FILTRAZIONE S.R.L. - C.F.10621160968</t>
  </si>
  <si>
    <t>A03EB79853</t>
  </si>
  <si>
    <t>Dispositivi medici per pazienti diabetici ARIA_2021_015, Ascenzia Daiebetes care Italy srl lotto 9</t>
  </si>
  <si>
    <t>Z873D46676</t>
  </si>
  <si>
    <t>Fornitura di siringhe sterili monouso e aghi</t>
  </si>
  <si>
    <t>LABOINDUSTRIA SPA - C.F.00805390283</t>
  </si>
  <si>
    <t>Z3D3D5B281</t>
  </si>
  <si>
    <t>Fornitura di n. 900 scatole cartone 500x350x400</t>
  </si>
  <si>
    <t>IMBAL-LINE S.P.A. - C.F.01608420988</t>
  </si>
  <si>
    <t>A03B38294F</t>
  </si>
  <si>
    <t>Fornitura di sedute di varia tipologia</t>
  </si>
  <si>
    <t>LINEA CONTABILE - C.F.01602410167</t>
  </si>
  <si>
    <t>Z633DDD47A</t>
  </si>
  <si>
    <t>Importo pubblicazione GURI per procedura aperta fornitura di n. 1 sistema LC-MS/MS a triplo quadrupolo</t>
  </si>
  <si>
    <t>ISTITUTO POLIGRAFICO E ZECCA DELLO STATO - C.F.00880711007</t>
  </si>
  <si>
    <t>Z113DAF2A2</t>
  </si>
  <si>
    <t>fornitura, montaggio e collaudo cassetta flussometrica per DV</t>
  </si>
  <si>
    <t>Medicalmono s.r.l. - C.F.03724230168</t>
  </si>
  <si>
    <t>ZC43D69710</t>
  </si>
  <si>
    <t>Fornitura di n. 1 webcam PTZ PRO 2 Logitech</t>
  </si>
  <si>
    <t>PC CENTER BERGAMO S.R.L. - C.F.02170060160</t>
  </si>
  <si>
    <t>Z823DF6214</t>
  </si>
  <si>
    <t>Aggiornamento software IGateway alla release 4</t>
  </si>
  <si>
    <t>OPEN.CO SRL - C.F.03548920234</t>
  </si>
  <si>
    <t>Z563DC6633</t>
  </si>
  <si>
    <t>Spostamento e riallocazione strumento del Laboratorio di Prevenzione</t>
  </si>
  <si>
    <t>PERKIN ELMER ITALIA S.P.A. - C.F.00742090152</t>
  </si>
  <si>
    <t>A00F03E1E1</t>
  </si>
  <si>
    <t>Adeguamento/miglioramento sismico RSD di Piario</t>
  </si>
  <si>
    <t>GEO MAR SRL INGEGNERIA &amp; COSTRUZIONI - C.F.01812300844</t>
  </si>
  <si>
    <t>A04828F66C</t>
  </si>
  <si>
    <t>Adesione alla convenzione ARIA_2021_015 Lotto 8 Ascensia</t>
  </si>
  <si>
    <t>A0482BFE06</t>
  </si>
  <si>
    <t>Adesione alla convenzione ARIA_2021_015 Lotto 9 Ascensia</t>
  </si>
  <si>
    <t>A0483DDA0B</t>
  </si>
  <si>
    <t>Adesione alla convenzione ARIA_2021_015 Lotto 8 bEURER</t>
  </si>
  <si>
    <t>A04843C871</t>
  </si>
  <si>
    <t>Adesione alla convenzione ARIA_2021_015 Lotto 8 bIOCHEMICAL</t>
  </si>
  <si>
    <t>A04844F81F</t>
  </si>
  <si>
    <t>Adesione alla convenzione ARIA_2021_015 Lotto 10 Biochemical</t>
  </si>
  <si>
    <t>A048482237</t>
  </si>
  <si>
    <t>Adesione alla convenzione ARIA_2021_015 Lotto 10 Bioseven</t>
  </si>
  <si>
    <t>A0485AD8F3</t>
  </si>
  <si>
    <t>Adesione alla convenzione ARIA_2021_015 Lotto / Lifescan</t>
  </si>
  <si>
    <t>A0486828B9</t>
  </si>
  <si>
    <t>Adesione alla convenzione ARIA_2021_015 Lotto 10 Lifescan</t>
  </si>
  <si>
    <t>A0485F7605</t>
  </si>
  <si>
    <t>Adesione alla convenzione ARIA_2021_015 Lotto 3 Pikder</t>
  </si>
  <si>
    <t>A04864CC28</t>
  </si>
  <si>
    <t>Adesione alla convenzione ARIA_2022_017 Lotto 8 Pikdare</t>
  </si>
  <si>
    <t>A048675DFD</t>
  </si>
  <si>
    <t>Adesione alla convenzione ARIA_2021_015 Lotto 1 rOCHE</t>
  </si>
  <si>
    <t>A048250270</t>
  </si>
  <si>
    <t>Adesione alla convenzione ARIA_2021_015 Lotto 9 A.Menarini</t>
  </si>
  <si>
    <t>B0106BD32E</t>
  </si>
  <si>
    <t>RIPARAZIONE CASSAFORTE</t>
  </si>
  <si>
    <t>PROGRAMMA SICUREZZA SRL - C.F.03162100980</t>
  </si>
  <si>
    <t>985627034F</t>
  </si>
  <si>
    <t>Servizio di attivitÃ  di magazzino economale</t>
  </si>
  <si>
    <t>Minerva SocietÃ  Cooperativa Sociale - C.F.02721670186</t>
  </si>
  <si>
    <t>Z993DFDAFE</t>
  </si>
  <si>
    <t>Proroga servizio manutenzione ordinaria+servizio cloud+servizi professionali</t>
  </si>
  <si>
    <t>CUTE SRL - C.F.11702280964</t>
  </si>
  <si>
    <t>B00D7CF8E8</t>
  </si>
  <si>
    <t>2Â° Proroga servizio manutenzione ordinaria+servizio cloud+servizi professionali</t>
  </si>
  <si>
    <t>B038E53ACE</t>
  </si>
  <si>
    <t>Servizio Riparazione display livello gas</t>
  </si>
  <si>
    <t>TECNOGAS S.R.L. - C.F.04355200967</t>
  </si>
  <si>
    <t>B0AD2C32E7</t>
  </si>
  <si>
    <t>Servizio di lavanderia</t>
  </si>
  <si>
    <t>0000202401</t>
  </si>
  <si>
    <t>Acquisto pittura</t>
  </si>
  <si>
    <t>COLORIFICIO LOMBARDO DI A.MAINETTI &amp; C SNC - C.F.01054990161</t>
  </si>
  <si>
    <t>0000202402</t>
  </si>
  <si>
    <t>Acquisto calendario</t>
  </si>
  <si>
    <t>L.UBIALI SNC - C.F.00209610161</t>
  </si>
  <si>
    <t>0000202404</t>
  </si>
  <si>
    <t>Acquisto libro</t>
  </si>
  <si>
    <t>LIBRERIA CONTABILE DELL'UFFICIO - C.F.01625820160</t>
  </si>
  <si>
    <t>0000202405</t>
  </si>
  <si>
    <t>Copia chiave</t>
  </si>
  <si>
    <t>DAL BUSI DI TUTTO UN PO' SRL - C.F.00328510169</t>
  </si>
  <si>
    <t>0000202406</t>
  </si>
  <si>
    <t>Pile ricaricabili e caricatore</t>
  </si>
  <si>
    <t>UNIEURO SPA - C.F.00876320409</t>
  </si>
  <si>
    <t>0000202407</t>
  </si>
  <si>
    <t>20 mascherine FFP3</t>
  </si>
  <si>
    <t>BONGIORNO ANTINFORTUNISTICA SRL - C.F.01812710166</t>
  </si>
  <si>
    <t>0000202408</t>
  </si>
  <si>
    <t>Bolli automezzi</t>
  </si>
  <si>
    <t>AUTOMOBILE CLUB ITALIA - C.F.00493410583</t>
  </si>
  <si>
    <t>0000202409</t>
  </si>
  <si>
    <t>0000202410</t>
  </si>
  <si>
    <t>Copia chiavi</t>
  </si>
  <si>
    <t>FERRAMENTA DI VOLPI FRANCA - C.F.03472360167</t>
  </si>
  <si>
    <t>0000202411</t>
  </si>
  <si>
    <t xml:space="preserve"> farmaci veterinari</t>
  </si>
  <si>
    <t>FarmagorÃ  Trescore S.r.l. - C.F.04021490166</t>
  </si>
  <si>
    <t>0000202412</t>
  </si>
  <si>
    <t>olio per automezzo</t>
  </si>
  <si>
    <t>Autolavaggio Full service SAS - C.F.03444910164</t>
  </si>
  <si>
    <t>0000202413</t>
  </si>
  <si>
    <t>Rinnovo abbonamento corriere della sera</t>
  </si>
  <si>
    <t>RCS MEDIAGROUP SPA - C.F.05503230962</t>
  </si>
  <si>
    <t>0000202414</t>
  </si>
  <si>
    <t>GIORNALIERO AREA C</t>
  </si>
  <si>
    <t>COMUNE DI MILANO - C.F.01199250158</t>
  </si>
  <si>
    <t>0000202415</t>
  </si>
  <si>
    <t>Carica batteria</t>
  </si>
  <si>
    <t>Unieuro Spa - C.F.00876320409</t>
  </si>
  <si>
    <t>0000202416</t>
  </si>
  <si>
    <t>Tenda veneziana</t>
  </si>
  <si>
    <t>Leroy Merlin Italia Srl - C.F.05602710963</t>
  </si>
  <si>
    <t>0000202417</t>
  </si>
  <si>
    <t>Toner per stampante</t>
  </si>
  <si>
    <t>Precisa SrlS - C.F.04118760166</t>
  </si>
  <si>
    <t>0000202418</t>
  </si>
  <si>
    <t>Bombolette per flambatore</t>
  </si>
  <si>
    <t>Ferramenta utensileria Poma Mario Srl - C.F.00222680167</t>
  </si>
  <si>
    <t>0000202419</t>
  </si>
  <si>
    <t>Flambatori</t>
  </si>
  <si>
    <t>Ferramenta Utensileria Poma Mario Srl - C.F.00222680167</t>
  </si>
  <si>
    <t>0000202421</t>
  </si>
  <si>
    <t>Bomboletta gas per fornello da campo</t>
  </si>
  <si>
    <t>GF Ferramenta - C.F.03572230179</t>
  </si>
  <si>
    <t>0000202422</t>
  </si>
  <si>
    <t>Spedizione</t>
  </si>
  <si>
    <t>Fp business solutions srl - C.F.03726010162</t>
  </si>
  <si>
    <t>0000202423</t>
  </si>
  <si>
    <t>nastri per etichettatrice</t>
  </si>
  <si>
    <t>NEW POINT SAS - C.F.02367760168</t>
  </si>
  <si>
    <t>0000202403</t>
  </si>
  <si>
    <t>Rifornimento metano</t>
  </si>
  <si>
    <t>GASCAVALLI SRL - C.F.10455110964</t>
  </si>
  <si>
    <t>0000202420</t>
  </si>
  <si>
    <t>Rifornimento GPL</t>
  </si>
  <si>
    <t>B0797C1AF9</t>
  </si>
  <si>
    <t>Fornitura di prodotti Agilent</t>
  </si>
  <si>
    <t>AGILENT TECHNOLOGIES ITALIA S.P.A. INNOVATING THE HP WAY - C.F.12785290151</t>
  </si>
  <si>
    <t>0000202424</t>
  </si>
  <si>
    <t>PAGAMENTO BOLLI AUTO</t>
  </si>
  <si>
    <t>AUTOMOBILE CLUB BERGAMO - C.F.00216410167</t>
  </si>
  <si>
    <t>0000202425</t>
  </si>
  <si>
    <t>B077ED4935</t>
  </si>
  <si>
    <t>Servizio di manutenzione ordinaria, servizio in cloud e servizi professionali di analisi, sviluppo e configurazioni sulla piattaforma AdhDOC, per il periodo di 1 mese</t>
  </si>
  <si>
    <t>01/03/0024</t>
  </si>
  <si>
    <t>31/03/0024</t>
  </si>
  <si>
    <t>SCOSTAMENTO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</si>
</sst>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1" x14ac:knownFonts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right"/>
    </xf>
    <xf numFmtId="44" fontId="0" fillId="0" borderId="1" xfId="0" applyNumberFormat="1" applyBorder="1" applyAlignment="1">
      <alignment wrapText="1"/>
    </xf>
    <xf numFmtId="14" fontId="0" fillId="0" borderId="1" xfId="0" applyNumberFormat="1" applyBorder="1"/>
    <xf numFmtId="14" fontId="0" fillId="0" borderId="1" xfId="0" applyNumberFormat="1" applyBorder="1" applyAlignment="1">
      <alignment horizontal="right"/>
    </xf>
    <xf numFmtId="44" fontId="0" fillId="0" borderId="1" xfId="0" applyNumberFormat="1" applyBorder="1"/>
    <xf numFmtId="0" fontId="0" fillId="0" borderId="1" xfId="0" quotePrefix="1" applyBorder="1"/>
    <xf numFmtId="0" fontId="0" fillId="0" borderId="1" xfId="0" applyBorder="1" applyAlignment="1">
      <alignment horizontal="left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D2C608-FFEB-471D-A4E5-99E8449136B0}">
  <dimension ref="A1:H153"/>
  <sheetViews>
    <sheetView tabSelected="1" topLeftCell="A142" workbookViewId="0">
      <selection activeCell="H153" sqref="A1:H153"/>
    </sheetView>
  </sheetViews>
  <sheetFormatPr defaultColWidth="22.85546875" defaultRowHeight="15" x14ac:dyDescent="0.25"/>
  <cols>
    <col min="2" max="2" width="52.7109375" customWidth="1"/>
    <col min="3" max="3" width="36.7109375" customWidth="1"/>
    <col min="4" max="4" width="12.85546875" customWidth="1"/>
    <col min="5" max="5" width="16" customWidth="1"/>
    <col min="6" max="6" width="11.85546875" customWidth="1"/>
    <col min="7" max="7" width="19.7109375" customWidth="1"/>
  </cols>
  <sheetData>
    <row r="1" spans="1:8" ht="30" x14ac:dyDescent="0.25">
      <c r="A1" s="1" t="s">
        <v>0</v>
      </c>
      <c r="B1" s="2" t="s">
        <v>1</v>
      </c>
      <c r="C1" s="2" t="s">
        <v>2</v>
      </c>
      <c r="D1" s="1" t="s">
        <v>3</v>
      </c>
      <c r="E1" s="1" t="s">
        <v>4</v>
      </c>
      <c r="F1" s="3" t="s">
        <v>5</v>
      </c>
      <c r="G1" s="4" t="s">
        <v>6</v>
      </c>
      <c r="H1" s="1" t="s">
        <v>373</v>
      </c>
    </row>
    <row r="2" spans="1:8" ht="75" x14ac:dyDescent="0.25">
      <c r="A2" s="1">
        <v>7963220108</v>
      </c>
      <c r="B2" s="2" t="s">
        <v>7</v>
      </c>
      <c r="C2" s="2" t="s">
        <v>8</v>
      </c>
      <c r="D2" s="1">
        <v>65797.86</v>
      </c>
      <c r="E2" s="5">
        <v>43770</v>
      </c>
      <c r="F2" s="6">
        <v>45337</v>
      </c>
      <c r="G2" s="7">
        <v>61852.74</v>
      </c>
      <c r="H2" s="7">
        <f>D2-G2</f>
        <v>3945.1200000000026</v>
      </c>
    </row>
    <row r="3" spans="1:8" ht="45" x14ac:dyDescent="0.25">
      <c r="A3" s="1" t="s">
        <v>9</v>
      </c>
      <c r="B3" s="2" t="s">
        <v>10</v>
      </c>
      <c r="C3" s="2" t="s">
        <v>11</v>
      </c>
      <c r="D3" s="1">
        <v>4894.1000000000004</v>
      </c>
      <c r="E3" s="5">
        <v>43496</v>
      </c>
      <c r="F3" s="6">
        <v>45322</v>
      </c>
      <c r="G3" s="7">
        <v>3524.1</v>
      </c>
      <c r="H3" s="7">
        <f t="shared" ref="H3:H66" si="0">D3-G3</f>
        <v>1370.0000000000005</v>
      </c>
    </row>
    <row r="4" spans="1:8" ht="45" x14ac:dyDescent="0.25">
      <c r="A4" s="1" t="s">
        <v>12</v>
      </c>
      <c r="B4" s="2" t="s">
        <v>13</v>
      </c>
      <c r="C4" s="2" t="s">
        <v>14</v>
      </c>
      <c r="D4" s="1">
        <v>87696</v>
      </c>
      <c r="E4" s="5">
        <v>44287</v>
      </c>
      <c r="F4" s="6">
        <v>45382</v>
      </c>
      <c r="G4" s="7">
        <v>87696.01</v>
      </c>
      <c r="H4" s="7">
        <f t="shared" si="0"/>
        <v>-9.9999999947613105E-3</v>
      </c>
    </row>
    <row r="5" spans="1:8" ht="75" x14ac:dyDescent="0.25">
      <c r="A5" s="1" t="s">
        <v>15</v>
      </c>
      <c r="B5" s="2" t="s">
        <v>16</v>
      </c>
      <c r="C5" s="2" t="s">
        <v>17</v>
      </c>
      <c r="D5" s="1">
        <v>25470</v>
      </c>
      <c r="E5" s="5">
        <v>44287</v>
      </c>
      <c r="F5" s="6">
        <v>45382</v>
      </c>
      <c r="G5" s="7">
        <v>25470</v>
      </c>
      <c r="H5" s="7">
        <f t="shared" si="0"/>
        <v>0</v>
      </c>
    </row>
    <row r="6" spans="1:8" ht="30" x14ac:dyDescent="0.25">
      <c r="A6" s="1" t="s">
        <v>18</v>
      </c>
      <c r="B6" s="2" t="s">
        <v>19</v>
      </c>
      <c r="C6" s="2" t="s">
        <v>20</v>
      </c>
      <c r="D6" s="1">
        <v>15896.85</v>
      </c>
      <c r="E6" s="5">
        <v>44218</v>
      </c>
      <c r="F6" s="6">
        <v>45322</v>
      </c>
      <c r="G6" s="7">
        <v>14705.3</v>
      </c>
      <c r="H6" s="7">
        <f t="shared" si="0"/>
        <v>1191.5500000000011</v>
      </c>
    </row>
    <row r="7" spans="1:8" x14ac:dyDescent="0.25">
      <c r="A7" s="8" t="s">
        <v>21</v>
      </c>
      <c r="B7" s="2" t="s">
        <v>22</v>
      </c>
      <c r="C7" s="2" t="s">
        <v>23</v>
      </c>
      <c r="D7" s="1">
        <v>30278.17</v>
      </c>
      <c r="E7" s="5">
        <v>44630</v>
      </c>
      <c r="F7" s="6">
        <v>45361</v>
      </c>
      <c r="G7" s="7">
        <v>15994.65</v>
      </c>
      <c r="H7" s="7">
        <f t="shared" si="0"/>
        <v>14283.519999999999</v>
      </c>
    </row>
    <row r="8" spans="1:8" ht="30" x14ac:dyDescent="0.25">
      <c r="A8" s="1" t="s">
        <v>24</v>
      </c>
      <c r="B8" s="2" t="s">
        <v>25</v>
      </c>
      <c r="C8" s="2" t="s">
        <v>23</v>
      </c>
      <c r="D8" s="1">
        <v>24527.83</v>
      </c>
      <c r="E8" s="5">
        <v>44630</v>
      </c>
      <c r="F8" s="6">
        <v>45361</v>
      </c>
      <c r="G8" s="7">
        <v>12754.47</v>
      </c>
      <c r="H8" s="7">
        <f t="shared" si="0"/>
        <v>11773.360000000002</v>
      </c>
    </row>
    <row r="9" spans="1:8" ht="30" x14ac:dyDescent="0.25">
      <c r="A9" s="1" t="s">
        <v>26</v>
      </c>
      <c r="B9" s="2" t="s">
        <v>27</v>
      </c>
      <c r="C9" s="2" t="s">
        <v>28</v>
      </c>
      <c r="D9" s="1">
        <v>2600</v>
      </c>
      <c r="E9" s="5">
        <v>44593</v>
      </c>
      <c r="F9" s="6">
        <v>45322</v>
      </c>
      <c r="G9" s="7">
        <v>2600</v>
      </c>
      <c r="H9" s="7">
        <f t="shared" si="0"/>
        <v>0</v>
      </c>
    </row>
    <row r="10" spans="1:8" ht="30" x14ac:dyDescent="0.25">
      <c r="A10" s="1" t="s">
        <v>29</v>
      </c>
      <c r="B10" s="2" t="s">
        <v>30</v>
      </c>
      <c r="C10" s="2" t="s">
        <v>31</v>
      </c>
      <c r="D10" s="1">
        <v>6960</v>
      </c>
      <c r="E10" s="5">
        <v>44593</v>
      </c>
      <c r="F10" s="6">
        <v>45322</v>
      </c>
      <c r="G10" s="7">
        <v>6689</v>
      </c>
      <c r="H10" s="7">
        <f t="shared" si="0"/>
        <v>271</v>
      </c>
    </row>
    <row r="11" spans="1:8" ht="30" x14ac:dyDescent="0.25">
      <c r="A11" s="1" t="s">
        <v>32</v>
      </c>
      <c r="B11" s="2" t="s">
        <v>33</v>
      </c>
      <c r="C11" s="2" t="s">
        <v>34</v>
      </c>
      <c r="D11" s="1">
        <v>3290</v>
      </c>
      <c r="E11" s="5">
        <v>44593</v>
      </c>
      <c r="F11" s="6">
        <v>45382</v>
      </c>
      <c r="G11" s="7">
        <v>3722.92</v>
      </c>
      <c r="H11" s="7">
        <f t="shared" si="0"/>
        <v>-432.92000000000007</v>
      </c>
    </row>
    <row r="12" spans="1:8" ht="60" x14ac:dyDescent="0.25">
      <c r="A12" s="1" t="s">
        <v>35</v>
      </c>
      <c r="B12" s="2" t="s">
        <v>36</v>
      </c>
      <c r="C12" s="2" t="s">
        <v>37</v>
      </c>
      <c r="D12" s="1">
        <v>4060</v>
      </c>
      <c r="E12" s="5">
        <v>44593</v>
      </c>
      <c r="F12" s="6">
        <v>45322</v>
      </c>
      <c r="G12" s="7">
        <v>4060</v>
      </c>
      <c r="H12" s="7">
        <f t="shared" si="0"/>
        <v>0</v>
      </c>
    </row>
    <row r="13" spans="1:8" ht="30" x14ac:dyDescent="0.25">
      <c r="A13" s="1" t="s">
        <v>38</v>
      </c>
      <c r="B13" s="2" t="s">
        <v>39</v>
      </c>
      <c r="C13" s="2" t="s">
        <v>40</v>
      </c>
      <c r="D13" s="1">
        <v>3960</v>
      </c>
      <c r="E13" s="5">
        <v>44593</v>
      </c>
      <c r="F13" s="6">
        <v>45322</v>
      </c>
      <c r="G13" s="7">
        <v>3960</v>
      </c>
      <c r="H13" s="7">
        <f t="shared" si="0"/>
        <v>0</v>
      </c>
    </row>
    <row r="14" spans="1:8" ht="60" x14ac:dyDescent="0.25">
      <c r="A14" s="1" t="s">
        <v>41</v>
      </c>
      <c r="B14" s="2" t="s">
        <v>42</v>
      </c>
      <c r="C14" s="2" t="s">
        <v>43</v>
      </c>
      <c r="D14" s="1">
        <v>8440.6200000000008</v>
      </c>
      <c r="E14" s="5">
        <v>44938</v>
      </c>
      <c r="F14" s="6">
        <v>45302</v>
      </c>
      <c r="G14" s="7">
        <v>17626.830000000002</v>
      </c>
      <c r="H14" s="7">
        <f t="shared" si="0"/>
        <v>-9186.2100000000009</v>
      </c>
    </row>
    <row r="15" spans="1:8" ht="30" x14ac:dyDescent="0.25">
      <c r="A15" s="1" t="s">
        <v>44</v>
      </c>
      <c r="B15" s="2" t="s">
        <v>45</v>
      </c>
      <c r="C15" s="2" t="s">
        <v>46</v>
      </c>
      <c r="D15" s="1">
        <v>81900</v>
      </c>
      <c r="E15" s="5">
        <v>44943</v>
      </c>
      <c r="F15" s="6">
        <v>45322</v>
      </c>
      <c r="G15" s="7">
        <v>0</v>
      </c>
      <c r="H15" s="7">
        <f t="shared" si="0"/>
        <v>81900</v>
      </c>
    </row>
    <row r="16" spans="1:8" ht="30" x14ac:dyDescent="0.25">
      <c r="A16" s="1" t="s">
        <v>47</v>
      </c>
      <c r="B16" s="2" t="s">
        <v>48</v>
      </c>
      <c r="C16" s="2" t="s">
        <v>46</v>
      </c>
      <c r="D16" s="1">
        <v>400140</v>
      </c>
      <c r="E16" s="5">
        <v>44943</v>
      </c>
      <c r="F16" s="6">
        <v>45322</v>
      </c>
      <c r="G16" s="7">
        <v>0</v>
      </c>
      <c r="H16" s="7">
        <f t="shared" si="0"/>
        <v>400140</v>
      </c>
    </row>
    <row r="17" spans="1:8" ht="30" x14ac:dyDescent="0.25">
      <c r="A17" s="1">
        <v>9609693986</v>
      </c>
      <c r="B17" s="2" t="s">
        <v>49</v>
      </c>
      <c r="C17" s="2" t="s">
        <v>50</v>
      </c>
      <c r="D17" s="1">
        <v>952000</v>
      </c>
      <c r="E17" s="5">
        <v>44943</v>
      </c>
      <c r="F17" s="6">
        <v>45322</v>
      </c>
      <c r="G17" s="7">
        <v>0</v>
      </c>
      <c r="H17" s="7">
        <f t="shared" si="0"/>
        <v>952000</v>
      </c>
    </row>
    <row r="18" spans="1:8" ht="30" x14ac:dyDescent="0.25">
      <c r="A18" s="1">
        <v>9609711861</v>
      </c>
      <c r="B18" s="2" t="s">
        <v>51</v>
      </c>
      <c r="C18" s="2" t="s">
        <v>52</v>
      </c>
      <c r="D18" s="1">
        <v>180593.06</v>
      </c>
      <c r="E18" s="5">
        <v>44943</v>
      </c>
      <c r="F18" s="6">
        <v>45322</v>
      </c>
      <c r="G18" s="7">
        <v>176260.69</v>
      </c>
      <c r="H18" s="7">
        <f t="shared" si="0"/>
        <v>4332.3699999999953</v>
      </c>
    </row>
    <row r="19" spans="1:8" ht="30" x14ac:dyDescent="0.25">
      <c r="A19" s="1" t="s">
        <v>53</v>
      </c>
      <c r="B19" s="2" t="s">
        <v>54</v>
      </c>
      <c r="C19" s="2" t="s">
        <v>52</v>
      </c>
      <c r="D19" s="1">
        <v>700025.76</v>
      </c>
      <c r="E19" s="5">
        <v>44943</v>
      </c>
      <c r="F19" s="6">
        <v>45322</v>
      </c>
      <c r="G19" s="7">
        <v>699917.67</v>
      </c>
      <c r="H19" s="7">
        <f t="shared" si="0"/>
        <v>108.0899999999674</v>
      </c>
    </row>
    <row r="20" spans="1:8" ht="30" x14ac:dyDescent="0.25">
      <c r="A20" s="1" t="s">
        <v>55</v>
      </c>
      <c r="B20" s="2" t="s">
        <v>56</v>
      </c>
      <c r="C20" s="2" t="s">
        <v>57</v>
      </c>
      <c r="D20" s="1">
        <v>1500000</v>
      </c>
      <c r="E20" s="5">
        <v>44943</v>
      </c>
      <c r="F20" s="6">
        <v>45322</v>
      </c>
      <c r="G20" s="7">
        <v>1500000</v>
      </c>
      <c r="H20" s="7">
        <f t="shared" si="0"/>
        <v>0</v>
      </c>
    </row>
    <row r="21" spans="1:8" ht="30" x14ac:dyDescent="0.25">
      <c r="A21" s="1" t="s">
        <v>58</v>
      </c>
      <c r="B21" s="2" t="s">
        <v>59</v>
      </c>
      <c r="C21" s="2" t="s">
        <v>60</v>
      </c>
      <c r="D21" s="1">
        <v>12861.6</v>
      </c>
      <c r="E21" s="5">
        <v>44943</v>
      </c>
      <c r="F21" s="6">
        <v>45322</v>
      </c>
      <c r="G21" s="7">
        <v>12861.6</v>
      </c>
      <c r="H21" s="7">
        <f t="shared" si="0"/>
        <v>0</v>
      </c>
    </row>
    <row r="22" spans="1:8" ht="30" x14ac:dyDescent="0.25">
      <c r="A22" s="1" t="s">
        <v>61</v>
      </c>
      <c r="B22" s="2" t="s">
        <v>62</v>
      </c>
      <c r="C22" s="2" t="s">
        <v>63</v>
      </c>
      <c r="D22" s="1">
        <v>46419.67</v>
      </c>
      <c r="E22" s="5">
        <v>44943</v>
      </c>
      <c r="F22" s="6">
        <v>45322</v>
      </c>
      <c r="G22" s="7">
        <v>46345</v>
      </c>
      <c r="H22" s="7">
        <f t="shared" si="0"/>
        <v>74.669999999998254</v>
      </c>
    </row>
    <row r="23" spans="1:8" ht="30" x14ac:dyDescent="0.25">
      <c r="A23" s="8" t="s">
        <v>64</v>
      </c>
      <c r="B23" s="2" t="s">
        <v>65</v>
      </c>
      <c r="C23" s="2" t="s">
        <v>66</v>
      </c>
      <c r="D23" s="1">
        <v>270000</v>
      </c>
      <c r="E23" s="5">
        <v>44966</v>
      </c>
      <c r="F23" s="6">
        <v>45322</v>
      </c>
      <c r="G23" s="7">
        <v>270000</v>
      </c>
      <c r="H23" s="7">
        <f t="shared" si="0"/>
        <v>0</v>
      </c>
    </row>
    <row r="24" spans="1:8" ht="45" x14ac:dyDescent="0.25">
      <c r="A24" s="1" t="s">
        <v>67</v>
      </c>
      <c r="B24" s="2" t="s">
        <v>68</v>
      </c>
      <c r="C24" s="2" t="s">
        <v>69</v>
      </c>
      <c r="D24" s="1">
        <v>8100</v>
      </c>
      <c r="E24" s="5">
        <v>44971</v>
      </c>
      <c r="F24" s="6">
        <v>45322</v>
      </c>
      <c r="G24" s="7">
        <v>8100</v>
      </c>
      <c r="H24" s="7">
        <f t="shared" si="0"/>
        <v>0</v>
      </c>
    </row>
    <row r="25" spans="1:8" ht="45" x14ac:dyDescent="0.25">
      <c r="A25" s="1" t="s">
        <v>70</v>
      </c>
      <c r="B25" s="2" t="s">
        <v>71</v>
      </c>
      <c r="C25" s="2" t="s">
        <v>69</v>
      </c>
      <c r="D25" s="1">
        <v>14500</v>
      </c>
      <c r="E25" s="5">
        <v>44971</v>
      </c>
      <c r="F25" s="6">
        <v>45322</v>
      </c>
      <c r="G25" s="7">
        <v>14500</v>
      </c>
      <c r="H25" s="7">
        <f t="shared" si="0"/>
        <v>0</v>
      </c>
    </row>
    <row r="26" spans="1:8" ht="45" x14ac:dyDescent="0.25">
      <c r="A26" s="1" t="s">
        <v>72</v>
      </c>
      <c r="B26" s="2" t="s">
        <v>73</v>
      </c>
      <c r="C26" s="2" t="s">
        <v>50</v>
      </c>
      <c r="D26" s="1">
        <v>299700</v>
      </c>
      <c r="E26" s="5">
        <v>44971</v>
      </c>
      <c r="F26" s="6">
        <v>45322</v>
      </c>
      <c r="G26" s="7">
        <v>299700</v>
      </c>
      <c r="H26" s="7">
        <f t="shared" si="0"/>
        <v>0</v>
      </c>
    </row>
    <row r="27" spans="1:8" ht="45" x14ac:dyDescent="0.25">
      <c r="A27" s="1" t="s">
        <v>74</v>
      </c>
      <c r="B27" s="2" t="s">
        <v>75</v>
      </c>
      <c r="C27" s="2" t="s">
        <v>50</v>
      </c>
      <c r="D27" s="1">
        <v>206500</v>
      </c>
      <c r="E27" s="5">
        <v>44971</v>
      </c>
      <c r="F27" s="6">
        <v>45322</v>
      </c>
      <c r="G27" s="7">
        <v>206485.25</v>
      </c>
      <c r="H27" s="7">
        <f t="shared" si="0"/>
        <v>14.75</v>
      </c>
    </row>
    <row r="28" spans="1:8" ht="45" x14ac:dyDescent="0.25">
      <c r="A28" s="1" t="s">
        <v>76</v>
      </c>
      <c r="B28" s="2" t="s">
        <v>77</v>
      </c>
      <c r="C28" s="2" t="s">
        <v>57</v>
      </c>
      <c r="D28" s="1">
        <v>291900</v>
      </c>
      <c r="E28" s="5">
        <v>44971</v>
      </c>
      <c r="F28" s="6">
        <v>45322</v>
      </c>
      <c r="G28" s="7">
        <v>291900</v>
      </c>
      <c r="H28" s="7">
        <f t="shared" si="0"/>
        <v>0</v>
      </c>
    </row>
    <row r="29" spans="1:8" ht="45" x14ac:dyDescent="0.25">
      <c r="A29" s="1" t="s">
        <v>78</v>
      </c>
      <c r="B29" s="2" t="s">
        <v>79</v>
      </c>
      <c r="C29" s="2" t="s">
        <v>66</v>
      </c>
      <c r="D29" s="1">
        <v>7875</v>
      </c>
      <c r="E29" s="5">
        <v>44971</v>
      </c>
      <c r="F29" s="6">
        <v>45322</v>
      </c>
      <c r="G29" s="7">
        <v>7759.29</v>
      </c>
      <c r="H29" s="7">
        <f t="shared" si="0"/>
        <v>115.71000000000004</v>
      </c>
    </row>
    <row r="30" spans="1:8" ht="45" x14ac:dyDescent="0.25">
      <c r="A30" s="1" t="s">
        <v>80</v>
      </c>
      <c r="B30" s="2" t="s">
        <v>81</v>
      </c>
      <c r="C30" s="2" t="s">
        <v>66</v>
      </c>
      <c r="D30" s="1">
        <v>540000</v>
      </c>
      <c r="E30" s="5">
        <v>44971</v>
      </c>
      <c r="F30" s="6">
        <v>45322</v>
      </c>
      <c r="G30" s="7">
        <v>540000</v>
      </c>
      <c r="H30" s="7">
        <f t="shared" si="0"/>
        <v>0</v>
      </c>
    </row>
    <row r="31" spans="1:8" ht="30" x14ac:dyDescent="0.25">
      <c r="A31" s="1" t="s">
        <v>82</v>
      </c>
      <c r="B31" s="2" t="s">
        <v>83</v>
      </c>
      <c r="C31" s="2" t="s">
        <v>60</v>
      </c>
      <c r="D31" s="1">
        <v>25200</v>
      </c>
      <c r="E31" s="5">
        <v>44971</v>
      </c>
      <c r="F31" s="6">
        <v>45322</v>
      </c>
      <c r="G31" s="7">
        <v>25200</v>
      </c>
      <c r="H31" s="7">
        <f t="shared" si="0"/>
        <v>0</v>
      </c>
    </row>
    <row r="32" spans="1:8" ht="30" x14ac:dyDescent="0.25">
      <c r="A32" s="1" t="s">
        <v>84</v>
      </c>
      <c r="B32" s="2" t="s">
        <v>85</v>
      </c>
      <c r="C32" s="2" t="s">
        <v>86</v>
      </c>
      <c r="D32" s="1">
        <v>6750</v>
      </c>
      <c r="E32" s="5">
        <v>44971</v>
      </c>
      <c r="F32" s="6">
        <v>45322</v>
      </c>
      <c r="G32" s="7">
        <v>6750</v>
      </c>
      <c r="H32" s="7">
        <f t="shared" si="0"/>
        <v>0</v>
      </c>
    </row>
    <row r="33" spans="1:8" ht="30" x14ac:dyDescent="0.25">
      <c r="A33" s="1" t="s">
        <v>87</v>
      </c>
      <c r="B33" s="2" t="s">
        <v>88</v>
      </c>
      <c r="C33" s="2" t="s">
        <v>86</v>
      </c>
      <c r="D33" s="1">
        <v>31512</v>
      </c>
      <c r="E33" s="5">
        <v>44971</v>
      </c>
      <c r="F33" s="6">
        <v>45322</v>
      </c>
      <c r="G33" s="7">
        <v>31512</v>
      </c>
      <c r="H33" s="7">
        <f t="shared" si="0"/>
        <v>0</v>
      </c>
    </row>
    <row r="34" spans="1:8" ht="30" x14ac:dyDescent="0.25">
      <c r="A34" s="1" t="s">
        <v>89</v>
      </c>
      <c r="B34" s="2" t="s">
        <v>90</v>
      </c>
      <c r="C34" s="2" t="s">
        <v>91</v>
      </c>
      <c r="D34" s="1">
        <v>20500</v>
      </c>
      <c r="E34" s="5">
        <v>44971</v>
      </c>
      <c r="F34" s="6">
        <v>45322</v>
      </c>
      <c r="G34" s="7">
        <v>10200.799999999999</v>
      </c>
      <c r="H34" s="7">
        <f t="shared" si="0"/>
        <v>10299.200000000001</v>
      </c>
    </row>
    <row r="35" spans="1:8" ht="45" x14ac:dyDescent="0.25">
      <c r="A35" s="9">
        <v>9651353473</v>
      </c>
      <c r="B35" s="2" t="s">
        <v>92</v>
      </c>
      <c r="C35" s="2" t="s">
        <v>93</v>
      </c>
      <c r="D35" s="1">
        <v>632500</v>
      </c>
      <c r="E35" s="5">
        <v>44971</v>
      </c>
      <c r="F35" s="6">
        <v>45322</v>
      </c>
      <c r="G35" s="7">
        <v>632497.55000000005</v>
      </c>
      <c r="H35" s="7">
        <f t="shared" si="0"/>
        <v>2.4499999999534339</v>
      </c>
    </row>
    <row r="36" spans="1:8" ht="30" x14ac:dyDescent="0.25">
      <c r="A36" s="1" t="s">
        <v>94</v>
      </c>
      <c r="B36" s="2" t="s">
        <v>95</v>
      </c>
      <c r="C36" s="2" t="s">
        <v>96</v>
      </c>
      <c r="D36" s="1">
        <v>3435.1</v>
      </c>
      <c r="E36" s="5">
        <v>45017</v>
      </c>
      <c r="F36" s="6">
        <v>45382</v>
      </c>
      <c r="G36" s="7">
        <v>5912.54</v>
      </c>
      <c r="H36" s="7">
        <f t="shared" si="0"/>
        <v>-2477.44</v>
      </c>
    </row>
    <row r="37" spans="1:8" ht="30" x14ac:dyDescent="0.25">
      <c r="A37" s="1" t="s">
        <v>97</v>
      </c>
      <c r="B37" s="2" t="s">
        <v>98</v>
      </c>
      <c r="C37" s="2" t="s">
        <v>99</v>
      </c>
      <c r="D37" s="1">
        <v>470.4</v>
      </c>
      <c r="E37" s="5">
        <v>45000</v>
      </c>
      <c r="F37" s="6">
        <v>45365</v>
      </c>
      <c r="G37" s="7">
        <v>0</v>
      </c>
      <c r="H37" s="7">
        <f t="shared" si="0"/>
        <v>470.4</v>
      </c>
    </row>
    <row r="38" spans="1:8" ht="90" x14ac:dyDescent="0.25">
      <c r="A38" s="1">
        <v>9640244503</v>
      </c>
      <c r="B38" s="2" t="s">
        <v>100</v>
      </c>
      <c r="C38" s="2" t="s">
        <v>101</v>
      </c>
      <c r="D38" s="1">
        <v>10500</v>
      </c>
      <c r="E38" s="5">
        <v>45000</v>
      </c>
      <c r="F38" s="6">
        <v>45365</v>
      </c>
      <c r="G38" s="7">
        <v>8312.5</v>
      </c>
      <c r="H38" s="7">
        <f t="shared" si="0"/>
        <v>2187.5</v>
      </c>
    </row>
    <row r="39" spans="1:8" ht="30" x14ac:dyDescent="0.25">
      <c r="A39" s="1" t="s">
        <v>102</v>
      </c>
      <c r="B39" s="2" t="s">
        <v>103</v>
      </c>
      <c r="C39" s="2" t="s">
        <v>104</v>
      </c>
      <c r="D39" s="1">
        <v>3724</v>
      </c>
      <c r="E39" s="5">
        <v>45017</v>
      </c>
      <c r="F39" s="6">
        <v>45382</v>
      </c>
      <c r="G39" s="7">
        <v>3724</v>
      </c>
      <c r="H39" s="7">
        <f t="shared" si="0"/>
        <v>0</v>
      </c>
    </row>
    <row r="40" spans="1:8" ht="30" x14ac:dyDescent="0.25">
      <c r="A40" s="1" t="s">
        <v>105</v>
      </c>
      <c r="B40" s="2" t="s">
        <v>106</v>
      </c>
      <c r="C40" s="2" t="s">
        <v>104</v>
      </c>
      <c r="D40" s="1">
        <v>4088</v>
      </c>
      <c r="E40" s="5">
        <v>45017</v>
      </c>
      <c r="F40" s="6">
        <v>45382</v>
      </c>
      <c r="G40" s="7">
        <v>4088</v>
      </c>
      <c r="H40" s="7">
        <f t="shared" si="0"/>
        <v>0</v>
      </c>
    </row>
    <row r="41" spans="1:8" ht="30" x14ac:dyDescent="0.25">
      <c r="A41" s="1" t="s">
        <v>107</v>
      </c>
      <c r="B41" s="2" t="s">
        <v>108</v>
      </c>
      <c r="C41" s="2" t="s">
        <v>46</v>
      </c>
      <c r="D41" s="1">
        <v>255645</v>
      </c>
      <c r="E41" s="5">
        <v>45012</v>
      </c>
      <c r="F41" s="6">
        <v>45322</v>
      </c>
      <c r="G41" s="7">
        <v>255633</v>
      </c>
      <c r="H41" s="7">
        <f t="shared" si="0"/>
        <v>12</v>
      </c>
    </row>
    <row r="42" spans="1:8" ht="60" x14ac:dyDescent="0.25">
      <c r="A42" s="1" t="s">
        <v>109</v>
      </c>
      <c r="B42" s="2" t="s">
        <v>110</v>
      </c>
      <c r="C42" s="2" t="s">
        <v>111</v>
      </c>
      <c r="D42" s="1">
        <v>4650.67</v>
      </c>
      <c r="E42" s="5">
        <v>45017</v>
      </c>
      <c r="F42" s="6">
        <v>45382</v>
      </c>
      <c r="G42" s="7">
        <v>4650.68</v>
      </c>
      <c r="H42" s="7">
        <f t="shared" si="0"/>
        <v>-1.0000000000218279E-2</v>
      </c>
    </row>
    <row r="43" spans="1:8" ht="75" x14ac:dyDescent="0.25">
      <c r="A43" s="1" t="s">
        <v>112</v>
      </c>
      <c r="B43" s="2" t="s">
        <v>113</v>
      </c>
      <c r="C43" s="2" t="s">
        <v>114</v>
      </c>
      <c r="D43" s="1">
        <v>7074.2</v>
      </c>
      <c r="E43" s="5">
        <v>45017</v>
      </c>
      <c r="F43" s="6">
        <v>45382</v>
      </c>
      <c r="G43" s="7">
        <v>6603.62</v>
      </c>
      <c r="H43" s="7">
        <f t="shared" si="0"/>
        <v>470.57999999999993</v>
      </c>
    </row>
    <row r="44" spans="1:8" ht="30" x14ac:dyDescent="0.25">
      <c r="A44" s="1" t="s">
        <v>115</v>
      </c>
      <c r="B44" s="2" t="s">
        <v>116</v>
      </c>
      <c r="C44" s="2" t="s">
        <v>91</v>
      </c>
      <c r="D44" s="1">
        <v>25400</v>
      </c>
      <c r="E44" s="5">
        <v>45036</v>
      </c>
      <c r="F44" s="6">
        <v>45322</v>
      </c>
      <c r="G44" s="7">
        <v>25379.68</v>
      </c>
      <c r="H44" s="7">
        <f t="shared" si="0"/>
        <v>20.319999999999709</v>
      </c>
    </row>
    <row r="45" spans="1:8" ht="30" x14ac:dyDescent="0.25">
      <c r="A45" s="1" t="s">
        <v>117</v>
      </c>
      <c r="B45" s="2" t="s">
        <v>118</v>
      </c>
      <c r="C45" s="2" t="s">
        <v>91</v>
      </c>
      <c r="D45" s="1">
        <v>3876</v>
      </c>
      <c r="E45" s="5">
        <v>45036</v>
      </c>
      <c r="F45" s="6">
        <v>45322</v>
      </c>
      <c r="G45" s="7">
        <v>3816</v>
      </c>
      <c r="H45" s="7">
        <f t="shared" si="0"/>
        <v>60</v>
      </c>
    </row>
    <row r="46" spans="1:8" ht="30" x14ac:dyDescent="0.25">
      <c r="A46" s="1" t="s">
        <v>119</v>
      </c>
      <c r="B46" s="2" t="s">
        <v>120</v>
      </c>
      <c r="C46" s="2" t="s">
        <v>91</v>
      </c>
      <c r="D46" s="1">
        <v>3873.2</v>
      </c>
      <c r="E46" s="5">
        <v>45036</v>
      </c>
      <c r="F46" s="6">
        <v>45322</v>
      </c>
      <c r="G46" s="7">
        <v>3864</v>
      </c>
      <c r="H46" s="7">
        <f t="shared" si="0"/>
        <v>9.1999999999998181</v>
      </c>
    </row>
    <row r="47" spans="1:8" ht="30" x14ac:dyDescent="0.25">
      <c r="A47" s="1" t="s">
        <v>121</v>
      </c>
      <c r="B47" s="2" t="s">
        <v>122</v>
      </c>
      <c r="C47" s="2" t="s">
        <v>63</v>
      </c>
      <c r="D47" s="1">
        <v>183107.6</v>
      </c>
      <c r="E47" s="5">
        <v>45036</v>
      </c>
      <c r="F47" s="6">
        <v>45322</v>
      </c>
      <c r="G47" s="7">
        <v>179400</v>
      </c>
      <c r="H47" s="7">
        <f t="shared" si="0"/>
        <v>3707.6000000000058</v>
      </c>
    </row>
    <row r="48" spans="1:8" ht="45" x14ac:dyDescent="0.25">
      <c r="A48" s="1">
        <v>9804507720</v>
      </c>
      <c r="B48" s="2" t="s">
        <v>123</v>
      </c>
      <c r="C48" s="2" t="s">
        <v>50</v>
      </c>
      <c r="D48" s="1">
        <v>714000</v>
      </c>
      <c r="E48" s="5">
        <v>45050</v>
      </c>
      <c r="F48" s="6">
        <v>45322</v>
      </c>
      <c r="G48" s="7">
        <v>714000</v>
      </c>
      <c r="H48" s="7">
        <f t="shared" si="0"/>
        <v>0</v>
      </c>
    </row>
    <row r="49" spans="1:8" ht="45" x14ac:dyDescent="0.25">
      <c r="A49" s="1" t="s">
        <v>124</v>
      </c>
      <c r="B49" s="2" t="s">
        <v>125</v>
      </c>
      <c r="C49" s="2" t="s">
        <v>126</v>
      </c>
      <c r="D49" s="1">
        <v>3763</v>
      </c>
      <c r="E49" s="5">
        <v>45050</v>
      </c>
      <c r="F49" s="6">
        <v>45322</v>
      </c>
      <c r="G49" s="7">
        <v>3763</v>
      </c>
      <c r="H49" s="7">
        <f t="shared" si="0"/>
        <v>0</v>
      </c>
    </row>
    <row r="50" spans="1:8" ht="45" x14ac:dyDescent="0.25">
      <c r="A50" s="1" t="s">
        <v>127</v>
      </c>
      <c r="B50" s="2" t="s">
        <v>128</v>
      </c>
      <c r="C50" s="2" t="s">
        <v>126</v>
      </c>
      <c r="D50" s="1">
        <v>3763</v>
      </c>
      <c r="E50" s="5">
        <v>45050</v>
      </c>
      <c r="F50" s="6">
        <v>45322</v>
      </c>
      <c r="G50" s="7">
        <v>3763</v>
      </c>
      <c r="H50" s="7">
        <f t="shared" si="0"/>
        <v>0</v>
      </c>
    </row>
    <row r="51" spans="1:8" ht="30" x14ac:dyDescent="0.25">
      <c r="A51" s="1" t="s">
        <v>129</v>
      </c>
      <c r="B51" s="2" t="s">
        <v>130</v>
      </c>
      <c r="C51" s="2" t="s">
        <v>91</v>
      </c>
      <c r="D51" s="1">
        <v>4652.6400000000003</v>
      </c>
      <c r="E51" s="5">
        <v>45086</v>
      </c>
      <c r="F51" s="6">
        <v>45322</v>
      </c>
      <c r="G51" s="7">
        <v>720</v>
      </c>
      <c r="H51" s="7">
        <f t="shared" si="0"/>
        <v>3932.6400000000003</v>
      </c>
    </row>
    <row r="52" spans="1:8" ht="30" x14ac:dyDescent="0.25">
      <c r="A52" s="1" t="s">
        <v>131</v>
      </c>
      <c r="B52" s="2" t="s">
        <v>132</v>
      </c>
      <c r="C52" s="2" t="s">
        <v>91</v>
      </c>
      <c r="D52" s="1">
        <v>4652.6400000000003</v>
      </c>
      <c r="E52" s="5">
        <v>45086</v>
      </c>
      <c r="F52" s="6">
        <v>45322</v>
      </c>
      <c r="G52" s="7">
        <v>717.6</v>
      </c>
      <c r="H52" s="7">
        <f t="shared" si="0"/>
        <v>3935.0400000000004</v>
      </c>
    </row>
    <row r="53" spans="1:8" ht="45" x14ac:dyDescent="0.25">
      <c r="A53" s="1" t="s">
        <v>133</v>
      </c>
      <c r="B53" s="2" t="s">
        <v>68</v>
      </c>
      <c r="C53" s="2" t="s">
        <v>134</v>
      </c>
      <c r="D53" s="1">
        <v>32400</v>
      </c>
      <c r="E53" s="5">
        <v>45086</v>
      </c>
      <c r="F53" s="6">
        <v>45322</v>
      </c>
      <c r="G53" s="7">
        <v>25677</v>
      </c>
      <c r="H53" s="7">
        <f t="shared" si="0"/>
        <v>6723</v>
      </c>
    </row>
    <row r="54" spans="1:8" ht="45" x14ac:dyDescent="0.25">
      <c r="A54" s="1" t="s">
        <v>135</v>
      </c>
      <c r="B54" s="2" t="s">
        <v>71</v>
      </c>
      <c r="C54" s="2" t="s">
        <v>134</v>
      </c>
      <c r="D54" s="1">
        <v>44080</v>
      </c>
      <c r="E54" s="5">
        <v>45086</v>
      </c>
      <c r="F54" s="6">
        <v>45322</v>
      </c>
      <c r="G54" s="7">
        <v>44080</v>
      </c>
      <c r="H54" s="7">
        <f t="shared" si="0"/>
        <v>0</v>
      </c>
    </row>
    <row r="55" spans="1:8" ht="30" x14ac:dyDescent="0.25">
      <c r="A55" s="1">
        <v>9874905565</v>
      </c>
      <c r="B55" s="2" t="s">
        <v>136</v>
      </c>
      <c r="C55" s="2" t="s">
        <v>46</v>
      </c>
      <c r="D55" s="1">
        <v>367620</v>
      </c>
      <c r="E55" s="5">
        <v>45086</v>
      </c>
      <c r="F55" s="6">
        <v>45322</v>
      </c>
      <c r="G55" s="7">
        <v>0</v>
      </c>
      <c r="H55" s="7">
        <f t="shared" si="0"/>
        <v>367620</v>
      </c>
    </row>
    <row r="56" spans="1:8" ht="45" x14ac:dyDescent="0.25">
      <c r="A56" s="1" t="s">
        <v>137</v>
      </c>
      <c r="B56" s="2" t="s">
        <v>138</v>
      </c>
      <c r="C56" s="2" t="s">
        <v>50</v>
      </c>
      <c r="D56" s="1">
        <v>1543846.5</v>
      </c>
      <c r="E56" s="5">
        <v>45086</v>
      </c>
      <c r="F56" s="6">
        <v>45322</v>
      </c>
      <c r="G56" s="7">
        <v>488495</v>
      </c>
      <c r="H56" s="7">
        <f t="shared" si="0"/>
        <v>1055351.5</v>
      </c>
    </row>
    <row r="57" spans="1:8" ht="45" x14ac:dyDescent="0.25">
      <c r="A57" s="1" t="s">
        <v>139</v>
      </c>
      <c r="B57" s="2" t="s">
        <v>140</v>
      </c>
      <c r="C57" s="2" t="s">
        <v>52</v>
      </c>
      <c r="D57" s="1">
        <v>160758</v>
      </c>
      <c r="E57" s="5">
        <v>45086</v>
      </c>
      <c r="F57" s="6">
        <v>45322</v>
      </c>
      <c r="G57" s="7">
        <v>160679</v>
      </c>
      <c r="H57" s="7">
        <f t="shared" si="0"/>
        <v>79</v>
      </c>
    </row>
    <row r="58" spans="1:8" ht="45" x14ac:dyDescent="0.25">
      <c r="A58" s="1">
        <v>9874850801</v>
      </c>
      <c r="B58" s="2" t="s">
        <v>141</v>
      </c>
      <c r="C58" s="2" t="s">
        <v>52</v>
      </c>
      <c r="D58" s="1">
        <v>573300</v>
      </c>
      <c r="E58" s="5">
        <v>45086</v>
      </c>
      <c r="F58" s="6">
        <v>45322</v>
      </c>
      <c r="G58" s="7">
        <v>573225</v>
      </c>
      <c r="H58" s="7">
        <f t="shared" si="0"/>
        <v>75</v>
      </c>
    </row>
    <row r="59" spans="1:8" ht="30" x14ac:dyDescent="0.25">
      <c r="A59" s="1" t="s">
        <v>142</v>
      </c>
      <c r="B59" s="2" t="s">
        <v>143</v>
      </c>
      <c r="C59" s="2" t="s">
        <v>144</v>
      </c>
      <c r="D59" s="1">
        <v>7050</v>
      </c>
      <c r="E59" s="5">
        <v>45086</v>
      </c>
      <c r="F59" s="6">
        <v>45322</v>
      </c>
      <c r="G59" s="7">
        <v>7050</v>
      </c>
      <c r="H59" s="7">
        <f t="shared" si="0"/>
        <v>0</v>
      </c>
    </row>
    <row r="60" spans="1:8" ht="45" x14ac:dyDescent="0.25">
      <c r="A60" s="1" t="s">
        <v>145</v>
      </c>
      <c r="B60" s="2" t="s">
        <v>146</v>
      </c>
      <c r="C60" s="2" t="s">
        <v>93</v>
      </c>
      <c r="D60" s="1">
        <v>1070000</v>
      </c>
      <c r="E60" s="5">
        <v>45086</v>
      </c>
      <c r="F60" s="6">
        <v>45322</v>
      </c>
      <c r="G60" s="7">
        <v>1070000</v>
      </c>
      <c r="H60" s="7">
        <f t="shared" si="0"/>
        <v>0</v>
      </c>
    </row>
    <row r="61" spans="1:8" ht="30" x14ac:dyDescent="0.25">
      <c r="A61" s="1" t="s">
        <v>147</v>
      </c>
      <c r="B61" s="2" t="s">
        <v>148</v>
      </c>
      <c r="C61" s="2" t="s">
        <v>149</v>
      </c>
      <c r="D61" s="1">
        <v>78780</v>
      </c>
      <c r="E61" s="5">
        <v>45098</v>
      </c>
      <c r="F61" s="6">
        <v>45322</v>
      </c>
      <c r="G61" s="7">
        <v>78780</v>
      </c>
      <c r="H61" s="7">
        <f t="shared" si="0"/>
        <v>0</v>
      </c>
    </row>
    <row r="62" spans="1:8" ht="30" x14ac:dyDescent="0.25">
      <c r="A62" s="1" t="s">
        <v>150</v>
      </c>
      <c r="B62" s="2" t="s">
        <v>151</v>
      </c>
      <c r="C62" s="2" t="s">
        <v>60</v>
      </c>
      <c r="D62" s="1">
        <v>3763.2</v>
      </c>
      <c r="E62" s="5">
        <v>45068</v>
      </c>
      <c r="F62" s="6">
        <v>45322</v>
      </c>
      <c r="G62" s="7">
        <v>3763.2</v>
      </c>
      <c r="H62" s="7">
        <f t="shared" si="0"/>
        <v>0</v>
      </c>
    </row>
    <row r="63" spans="1:8" ht="45" x14ac:dyDescent="0.25">
      <c r="A63" s="1">
        <v>9905266416</v>
      </c>
      <c r="B63" s="2" t="s">
        <v>152</v>
      </c>
      <c r="C63" s="2" t="s">
        <v>50</v>
      </c>
      <c r="D63" s="1">
        <v>486000</v>
      </c>
      <c r="E63" s="5">
        <v>45099</v>
      </c>
      <c r="F63" s="6">
        <v>45322</v>
      </c>
      <c r="G63" s="7">
        <v>485967.6</v>
      </c>
      <c r="H63" s="7">
        <f t="shared" si="0"/>
        <v>32.400000000023283</v>
      </c>
    </row>
    <row r="64" spans="1:8" ht="45" x14ac:dyDescent="0.25">
      <c r="A64" s="1">
        <v>9905310864</v>
      </c>
      <c r="B64" s="2" t="s">
        <v>153</v>
      </c>
      <c r="C64" s="2" t="s">
        <v>50</v>
      </c>
      <c r="D64" s="1">
        <v>295000</v>
      </c>
      <c r="E64" s="5">
        <v>45099</v>
      </c>
      <c r="F64" s="6">
        <v>45322</v>
      </c>
      <c r="G64" s="7">
        <v>294991.15000000002</v>
      </c>
      <c r="H64" s="7">
        <f t="shared" si="0"/>
        <v>8.8499999999767169</v>
      </c>
    </row>
    <row r="65" spans="1:8" ht="45" x14ac:dyDescent="0.25">
      <c r="A65" s="1" t="s">
        <v>154</v>
      </c>
      <c r="B65" s="2" t="s">
        <v>77</v>
      </c>
      <c r="C65" s="2" t="s">
        <v>57</v>
      </c>
      <c r="D65" s="1">
        <v>347500</v>
      </c>
      <c r="E65" s="5">
        <v>45099</v>
      </c>
      <c r="F65" s="6">
        <v>45322</v>
      </c>
      <c r="G65" s="7">
        <v>347500</v>
      </c>
      <c r="H65" s="7">
        <f t="shared" si="0"/>
        <v>0</v>
      </c>
    </row>
    <row r="66" spans="1:8" ht="45" x14ac:dyDescent="0.25">
      <c r="A66" s="1" t="s">
        <v>155</v>
      </c>
      <c r="B66" s="2" t="s">
        <v>156</v>
      </c>
      <c r="C66" s="2" t="s">
        <v>66</v>
      </c>
      <c r="D66" s="1">
        <v>7875</v>
      </c>
      <c r="E66" s="5">
        <v>45099</v>
      </c>
      <c r="F66" s="6">
        <v>45322</v>
      </c>
      <c r="G66" s="7">
        <v>7875</v>
      </c>
      <c r="H66" s="7">
        <f t="shared" si="0"/>
        <v>0</v>
      </c>
    </row>
    <row r="67" spans="1:8" ht="30" x14ac:dyDescent="0.25">
      <c r="A67" s="1" t="s">
        <v>157</v>
      </c>
      <c r="B67" s="2" t="s">
        <v>158</v>
      </c>
      <c r="C67" s="2" t="s">
        <v>159</v>
      </c>
      <c r="D67" s="1">
        <v>1910.45</v>
      </c>
      <c r="E67" s="5">
        <v>45106</v>
      </c>
      <c r="F67" s="6">
        <v>45322</v>
      </c>
      <c r="G67" s="7">
        <v>1834.08</v>
      </c>
      <c r="H67" s="7">
        <f t="shared" ref="H67:H130" si="1">D67-G67</f>
        <v>76.370000000000118</v>
      </c>
    </row>
    <row r="68" spans="1:8" ht="30" x14ac:dyDescent="0.25">
      <c r="A68" s="1" t="s">
        <v>160</v>
      </c>
      <c r="B68" s="2" t="s">
        <v>161</v>
      </c>
      <c r="C68" s="2" t="s">
        <v>159</v>
      </c>
      <c r="D68" s="1">
        <v>718.33</v>
      </c>
      <c r="E68" s="5">
        <v>45106</v>
      </c>
      <c r="F68" s="6">
        <v>45322</v>
      </c>
      <c r="G68" s="7">
        <v>687.78</v>
      </c>
      <c r="H68" s="7">
        <f t="shared" si="1"/>
        <v>30.550000000000068</v>
      </c>
    </row>
    <row r="69" spans="1:8" ht="30" x14ac:dyDescent="0.25">
      <c r="A69" s="1" t="s">
        <v>162</v>
      </c>
      <c r="B69" s="2" t="s">
        <v>163</v>
      </c>
      <c r="C69" s="2" t="s">
        <v>164</v>
      </c>
      <c r="D69" s="1">
        <v>5580</v>
      </c>
      <c r="E69" s="5">
        <v>45106</v>
      </c>
      <c r="F69" s="6">
        <v>45322</v>
      </c>
      <c r="G69" s="7">
        <v>2269.1999999999998</v>
      </c>
      <c r="H69" s="7">
        <f t="shared" si="1"/>
        <v>3310.8</v>
      </c>
    </row>
    <row r="70" spans="1:8" ht="30" x14ac:dyDescent="0.25">
      <c r="A70" s="1">
        <v>9934547787</v>
      </c>
      <c r="B70" s="2" t="s">
        <v>165</v>
      </c>
      <c r="C70" s="2" t="s">
        <v>166</v>
      </c>
      <c r="D70" s="1">
        <v>1265400</v>
      </c>
      <c r="E70" s="5">
        <v>45106</v>
      </c>
      <c r="F70" s="6">
        <v>45322</v>
      </c>
      <c r="G70" s="7">
        <v>427838.4</v>
      </c>
      <c r="H70" s="7">
        <f t="shared" si="1"/>
        <v>837561.6</v>
      </c>
    </row>
    <row r="71" spans="1:8" ht="30" x14ac:dyDescent="0.25">
      <c r="A71" s="1" t="s">
        <v>167</v>
      </c>
      <c r="B71" s="2" t="s">
        <v>168</v>
      </c>
      <c r="C71" s="2" t="s">
        <v>169</v>
      </c>
      <c r="D71" s="1">
        <v>125979</v>
      </c>
      <c r="E71" s="5">
        <v>45106</v>
      </c>
      <c r="F71" s="6">
        <v>45322</v>
      </c>
      <c r="G71" s="7">
        <v>122414.52</v>
      </c>
      <c r="H71" s="7">
        <f t="shared" si="1"/>
        <v>3564.4799999999959</v>
      </c>
    </row>
    <row r="72" spans="1:8" ht="30" x14ac:dyDescent="0.25">
      <c r="A72" s="1">
        <v>9934719578</v>
      </c>
      <c r="B72" s="2" t="s">
        <v>170</v>
      </c>
      <c r="C72" s="2" t="s">
        <v>166</v>
      </c>
      <c r="D72" s="1">
        <v>207896</v>
      </c>
      <c r="E72" s="5">
        <v>45106</v>
      </c>
      <c r="F72" s="6">
        <v>45322</v>
      </c>
      <c r="G72" s="7">
        <v>179870.01</v>
      </c>
      <c r="H72" s="7">
        <f t="shared" si="1"/>
        <v>28025.989999999991</v>
      </c>
    </row>
    <row r="73" spans="1:8" ht="30" x14ac:dyDescent="0.25">
      <c r="A73" s="1" t="s">
        <v>171</v>
      </c>
      <c r="B73" s="2" t="s">
        <v>172</v>
      </c>
      <c r="C73" s="2" t="s">
        <v>173</v>
      </c>
      <c r="D73" s="1">
        <v>1048280</v>
      </c>
      <c r="E73" s="5">
        <v>45106</v>
      </c>
      <c r="F73" s="6">
        <v>45322</v>
      </c>
      <c r="G73" s="7">
        <v>241366.47</v>
      </c>
      <c r="H73" s="7">
        <f t="shared" si="1"/>
        <v>806913.53</v>
      </c>
    </row>
    <row r="74" spans="1:8" ht="30" x14ac:dyDescent="0.25">
      <c r="A74" s="1" t="s">
        <v>174</v>
      </c>
      <c r="B74" s="2" t="s">
        <v>175</v>
      </c>
      <c r="C74" s="2" t="s">
        <v>173</v>
      </c>
      <c r="D74" s="1">
        <v>33218.46</v>
      </c>
      <c r="E74" s="5">
        <v>45106</v>
      </c>
      <c r="F74" s="6">
        <v>45322</v>
      </c>
      <c r="G74" s="7">
        <v>32941.58</v>
      </c>
      <c r="H74" s="7">
        <f t="shared" si="1"/>
        <v>276.87999999999738</v>
      </c>
    </row>
    <row r="75" spans="1:8" ht="30" x14ac:dyDescent="0.25">
      <c r="A75" s="1" t="s">
        <v>176</v>
      </c>
      <c r="B75" s="2" t="s">
        <v>177</v>
      </c>
      <c r="C75" s="2" t="s">
        <v>173</v>
      </c>
      <c r="D75" s="1">
        <v>58757.66</v>
      </c>
      <c r="E75" s="5">
        <v>45106</v>
      </c>
      <c r="F75" s="6">
        <v>45322</v>
      </c>
      <c r="G75" s="7">
        <v>39739.1</v>
      </c>
      <c r="H75" s="7">
        <f t="shared" si="1"/>
        <v>19018.560000000005</v>
      </c>
    </row>
    <row r="76" spans="1:8" ht="45" x14ac:dyDescent="0.25">
      <c r="A76" s="8" t="s">
        <v>178</v>
      </c>
      <c r="B76" s="2" t="s">
        <v>179</v>
      </c>
      <c r="C76" s="2" t="s">
        <v>66</v>
      </c>
      <c r="D76" s="1"/>
      <c r="E76" s="5">
        <v>45112</v>
      </c>
      <c r="F76" s="6">
        <v>45322</v>
      </c>
      <c r="G76" s="7">
        <v>862492.5</v>
      </c>
      <c r="H76" s="7">
        <f t="shared" si="1"/>
        <v>-862492.5</v>
      </c>
    </row>
    <row r="77" spans="1:8" ht="45" x14ac:dyDescent="0.25">
      <c r="A77" s="1">
        <v>9986134279</v>
      </c>
      <c r="B77" s="2" t="s">
        <v>180</v>
      </c>
      <c r="C77" s="2" t="s">
        <v>52</v>
      </c>
      <c r="D77" s="1">
        <v>710292.24</v>
      </c>
      <c r="E77" s="5">
        <v>45135</v>
      </c>
      <c r="F77" s="6">
        <v>45322</v>
      </c>
      <c r="G77" s="7">
        <v>331014.59999999998</v>
      </c>
      <c r="H77" s="7">
        <f t="shared" si="1"/>
        <v>379277.64</v>
      </c>
    </row>
    <row r="78" spans="1:8" ht="30" x14ac:dyDescent="0.25">
      <c r="A78" s="8" t="s">
        <v>181</v>
      </c>
      <c r="B78" s="2" t="s">
        <v>182</v>
      </c>
      <c r="C78" s="2" t="s">
        <v>69</v>
      </c>
      <c r="D78" s="1">
        <v>58580</v>
      </c>
      <c r="E78" s="5">
        <v>45135</v>
      </c>
      <c r="F78" s="6">
        <v>45322</v>
      </c>
      <c r="G78" s="7">
        <v>47032.2</v>
      </c>
      <c r="H78" s="7">
        <f t="shared" si="1"/>
        <v>11547.800000000003</v>
      </c>
    </row>
    <row r="79" spans="1:8" ht="30" x14ac:dyDescent="0.25">
      <c r="A79" s="1" t="s">
        <v>183</v>
      </c>
      <c r="B79" s="2" t="s">
        <v>184</v>
      </c>
      <c r="C79" s="2" t="s">
        <v>149</v>
      </c>
      <c r="D79" s="1">
        <v>6750</v>
      </c>
      <c r="E79" s="5">
        <v>45135</v>
      </c>
      <c r="F79" s="6">
        <v>45322</v>
      </c>
      <c r="G79" s="7">
        <v>5951.25</v>
      </c>
      <c r="H79" s="7">
        <f t="shared" si="1"/>
        <v>798.75</v>
      </c>
    </row>
    <row r="80" spans="1:8" ht="30" x14ac:dyDescent="0.25">
      <c r="A80" s="1" t="s">
        <v>185</v>
      </c>
      <c r="B80" s="2" t="s">
        <v>186</v>
      </c>
      <c r="C80" s="2" t="s">
        <v>149</v>
      </c>
      <c r="D80" s="1">
        <v>32825</v>
      </c>
      <c r="E80" s="5">
        <v>45135</v>
      </c>
      <c r="F80" s="6">
        <v>45322</v>
      </c>
      <c r="G80" s="7">
        <v>32825</v>
      </c>
      <c r="H80" s="7">
        <f t="shared" si="1"/>
        <v>0</v>
      </c>
    </row>
    <row r="81" spans="1:8" ht="30" x14ac:dyDescent="0.25">
      <c r="A81" s="1" t="s">
        <v>187</v>
      </c>
      <c r="B81" s="2" t="s">
        <v>188</v>
      </c>
      <c r="C81" s="2" t="s">
        <v>60</v>
      </c>
      <c r="D81" s="1">
        <v>25200</v>
      </c>
      <c r="E81" s="5">
        <v>45135</v>
      </c>
      <c r="F81" s="6">
        <v>45322</v>
      </c>
      <c r="G81" s="7">
        <v>25118.799999999999</v>
      </c>
      <c r="H81" s="7">
        <f t="shared" si="1"/>
        <v>81.200000000000728</v>
      </c>
    </row>
    <row r="82" spans="1:8" ht="30" x14ac:dyDescent="0.25">
      <c r="A82" s="1">
        <v>9986162992</v>
      </c>
      <c r="B82" s="2" t="s">
        <v>189</v>
      </c>
      <c r="C82" s="2" t="s">
        <v>57</v>
      </c>
      <c r="D82" s="1">
        <v>86875</v>
      </c>
      <c r="E82" s="5">
        <v>45135</v>
      </c>
      <c r="F82" s="6">
        <v>45322</v>
      </c>
      <c r="G82" s="7">
        <v>86875</v>
      </c>
      <c r="H82" s="7">
        <f t="shared" si="1"/>
        <v>0</v>
      </c>
    </row>
    <row r="83" spans="1:8" ht="45" x14ac:dyDescent="0.25">
      <c r="A83" s="1" t="s">
        <v>190</v>
      </c>
      <c r="B83" s="2" t="s">
        <v>140</v>
      </c>
      <c r="C83" s="2" t="s">
        <v>52</v>
      </c>
      <c r="D83" s="1">
        <v>148392</v>
      </c>
      <c r="E83" s="5">
        <v>45135</v>
      </c>
      <c r="F83" s="6">
        <v>45322</v>
      </c>
      <c r="G83" s="7">
        <v>109203.42</v>
      </c>
      <c r="H83" s="7">
        <f t="shared" si="1"/>
        <v>39188.58</v>
      </c>
    </row>
    <row r="84" spans="1:8" ht="30" x14ac:dyDescent="0.25">
      <c r="A84" s="1">
        <v>9986197675</v>
      </c>
      <c r="B84" s="2" t="s">
        <v>191</v>
      </c>
      <c r="C84" s="2" t="s">
        <v>63</v>
      </c>
      <c r="D84" s="1">
        <v>246017.2</v>
      </c>
      <c r="E84" s="5">
        <v>45135</v>
      </c>
      <c r="F84" s="6">
        <v>45322</v>
      </c>
      <c r="G84" s="7">
        <v>198416.41</v>
      </c>
      <c r="H84" s="7">
        <f t="shared" si="1"/>
        <v>47600.790000000008</v>
      </c>
    </row>
    <row r="85" spans="1:8" ht="30" x14ac:dyDescent="0.25">
      <c r="A85" s="1" t="s">
        <v>192</v>
      </c>
      <c r="B85" s="2" t="s">
        <v>193</v>
      </c>
      <c r="C85" s="2" t="s">
        <v>57</v>
      </c>
      <c r="D85" s="1">
        <v>300000</v>
      </c>
      <c r="E85" s="5">
        <v>45139</v>
      </c>
      <c r="F85" s="6">
        <v>45322</v>
      </c>
      <c r="G85" s="7">
        <v>300000</v>
      </c>
      <c r="H85" s="7">
        <f t="shared" si="1"/>
        <v>0</v>
      </c>
    </row>
    <row r="86" spans="1:8" ht="45" x14ac:dyDescent="0.25">
      <c r="A86" s="1" t="s">
        <v>194</v>
      </c>
      <c r="B86" s="2" t="s">
        <v>195</v>
      </c>
      <c r="C86" s="2" t="s">
        <v>52</v>
      </c>
      <c r="D86" s="1">
        <v>30793</v>
      </c>
      <c r="E86" s="5">
        <v>45139</v>
      </c>
      <c r="F86" s="6">
        <v>45322</v>
      </c>
      <c r="G86" s="7">
        <v>30800.28</v>
      </c>
      <c r="H86" s="7">
        <f t="shared" si="1"/>
        <v>-7.2799999999988358</v>
      </c>
    </row>
    <row r="87" spans="1:8" ht="30" x14ac:dyDescent="0.25">
      <c r="A87" s="1" t="s">
        <v>196</v>
      </c>
      <c r="B87" s="2" t="s">
        <v>197</v>
      </c>
      <c r="C87" s="2" t="s">
        <v>14</v>
      </c>
      <c r="D87" s="1">
        <v>2445</v>
      </c>
      <c r="E87" s="5">
        <v>45078</v>
      </c>
      <c r="F87" s="6">
        <v>45382</v>
      </c>
      <c r="G87" s="7">
        <v>2445</v>
      </c>
      <c r="H87" s="7">
        <f t="shared" si="1"/>
        <v>0</v>
      </c>
    </row>
    <row r="88" spans="1:8" ht="75" x14ac:dyDescent="0.25">
      <c r="A88" s="1" t="s">
        <v>198</v>
      </c>
      <c r="B88" s="2" t="s">
        <v>199</v>
      </c>
      <c r="C88" s="2" t="s">
        <v>200</v>
      </c>
      <c r="D88" s="1">
        <v>30000</v>
      </c>
      <c r="E88" s="5">
        <v>44986</v>
      </c>
      <c r="F88" s="6">
        <v>45351</v>
      </c>
      <c r="G88" s="7">
        <v>30000</v>
      </c>
      <c r="H88" s="7">
        <f t="shared" si="1"/>
        <v>0</v>
      </c>
    </row>
    <row r="89" spans="1:8" ht="45" x14ac:dyDescent="0.25">
      <c r="A89" s="1" t="s">
        <v>201</v>
      </c>
      <c r="B89" s="2" t="s">
        <v>202</v>
      </c>
      <c r="C89" s="2" t="s">
        <v>93</v>
      </c>
      <c r="D89" s="1">
        <v>400000</v>
      </c>
      <c r="E89" s="5">
        <v>45198</v>
      </c>
      <c r="F89" s="6">
        <v>45322</v>
      </c>
      <c r="G89" s="7">
        <v>400000</v>
      </c>
      <c r="H89" s="7">
        <f t="shared" si="1"/>
        <v>0</v>
      </c>
    </row>
    <row r="90" spans="1:8" ht="45" x14ac:dyDescent="0.25">
      <c r="A90" s="1" t="s">
        <v>203</v>
      </c>
      <c r="B90" s="2" t="s">
        <v>204</v>
      </c>
      <c r="C90" s="2" t="s">
        <v>66</v>
      </c>
      <c r="D90" s="1">
        <v>13125</v>
      </c>
      <c r="E90" s="5">
        <v>45224</v>
      </c>
      <c r="F90" s="6">
        <v>45322</v>
      </c>
      <c r="G90" s="7">
        <v>13125</v>
      </c>
      <c r="H90" s="7">
        <f t="shared" si="1"/>
        <v>0</v>
      </c>
    </row>
    <row r="91" spans="1:8" ht="45" x14ac:dyDescent="0.25">
      <c r="A91" s="1" t="s">
        <v>205</v>
      </c>
      <c r="B91" s="2" t="s">
        <v>206</v>
      </c>
      <c r="C91" s="2" t="s">
        <v>93</v>
      </c>
      <c r="D91" s="1">
        <v>1075000</v>
      </c>
      <c r="E91" s="5">
        <v>45250</v>
      </c>
      <c r="F91" s="6">
        <v>45322</v>
      </c>
      <c r="G91" s="7">
        <v>1075000</v>
      </c>
      <c r="H91" s="7">
        <f t="shared" si="1"/>
        <v>0</v>
      </c>
    </row>
    <row r="92" spans="1:8" ht="45" x14ac:dyDescent="0.25">
      <c r="A92" s="1" t="s">
        <v>207</v>
      </c>
      <c r="B92" s="2" t="s">
        <v>208</v>
      </c>
      <c r="C92" s="2" t="s">
        <v>50</v>
      </c>
      <c r="D92" s="1">
        <v>202500</v>
      </c>
      <c r="E92" s="5">
        <v>45260</v>
      </c>
      <c r="F92" s="6">
        <v>45322</v>
      </c>
      <c r="G92" s="7">
        <v>202500</v>
      </c>
      <c r="H92" s="7">
        <f t="shared" si="1"/>
        <v>0</v>
      </c>
    </row>
    <row r="93" spans="1:8" ht="30" x14ac:dyDescent="0.25">
      <c r="A93" s="1" t="s">
        <v>209</v>
      </c>
      <c r="B93" s="2" t="s">
        <v>210</v>
      </c>
      <c r="C93" s="2" t="s">
        <v>211</v>
      </c>
      <c r="D93" s="1">
        <v>890</v>
      </c>
      <c r="E93" s="5">
        <v>45266</v>
      </c>
      <c r="F93" s="6">
        <v>45322</v>
      </c>
      <c r="G93" s="7">
        <v>890</v>
      </c>
      <c r="H93" s="7">
        <f t="shared" si="1"/>
        <v>0</v>
      </c>
    </row>
    <row r="94" spans="1:8" ht="30" x14ac:dyDescent="0.25">
      <c r="A94" s="1" t="s">
        <v>212</v>
      </c>
      <c r="B94" s="2" t="s">
        <v>213</v>
      </c>
      <c r="C94" s="2" t="s">
        <v>214</v>
      </c>
      <c r="D94" s="1">
        <v>2156</v>
      </c>
      <c r="E94" s="5">
        <v>45267</v>
      </c>
      <c r="F94" s="6">
        <v>45322</v>
      </c>
      <c r="G94" s="7">
        <v>2156</v>
      </c>
      <c r="H94" s="7">
        <f t="shared" si="1"/>
        <v>0</v>
      </c>
    </row>
    <row r="95" spans="1:8" ht="45" x14ac:dyDescent="0.25">
      <c r="A95" s="1" t="s">
        <v>215</v>
      </c>
      <c r="B95" s="2" t="s">
        <v>216</v>
      </c>
      <c r="C95" s="2" t="s">
        <v>217</v>
      </c>
      <c r="D95" s="1">
        <v>190</v>
      </c>
      <c r="E95" s="5">
        <v>45272</v>
      </c>
      <c r="F95" s="6">
        <v>45322</v>
      </c>
      <c r="G95" s="7">
        <v>190</v>
      </c>
      <c r="H95" s="7">
        <f t="shared" si="1"/>
        <v>0</v>
      </c>
    </row>
    <row r="96" spans="1:8" ht="45" x14ac:dyDescent="0.25">
      <c r="A96" s="1" t="s">
        <v>218</v>
      </c>
      <c r="B96" s="2" t="s">
        <v>219</v>
      </c>
      <c r="C96" s="2" t="s">
        <v>220</v>
      </c>
      <c r="D96" s="1">
        <v>22</v>
      </c>
      <c r="E96" s="5">
        <v>45272</v>
      </c>
      <c r="F96" s="6">
        <v>45322</v>
      </c>
      <c r="G96" s="7">
        <v>22</v>
      </c>
      <c r="H96" s="7">
        <f t="shared" si="1"/>
        <v>0</v>
      </c>
    </row>
    <row r="97" spans="1:8" ht="30" x14ac:dyDescent="0.25">
      <c r="A97" s="1" t="s">
        <v>221</v>
      </c>
      <c r="B97" s="2" t="s">
        <v>222</v>
      </c>
      <c r="C97" s="2" t="s">
        <v>223</v>
      </c>
      <c r="D97" s="1">
        <v>570</v>
      </c>
      <c r="E97" s="5">
        <v>45261</v>
      </c>
      <c r="F97" s="6">
        <v>45322</v>
      </c>
      <c r="G97" s="7">
        <v>0</v>
      </c>
      <c r="H97" s="7">
        <f t="shared" si="1"/>
        <v>570</v>
      </c>
    </row>
    <row r="98" spans="1:8" ht="30" x14ac:dyDescent="0.25">
      <c r="A98" s="1" t="s">
        <v>224</v>
      </c>
      <c r="B98" s="2" t="s">
        <v>225</v>
      </c>
      <c r="C98" s="2" t="s">
        <v>226</v>
      </c>
      <c r="D98" s="1">
        <v>2500</v>
      </c>
      <c r="E98" s="5">
        <v>45274</v>
      </c>
      <c r="F98" s="6">
        <v>45322</v>
      </c>
      <c r="G98" s="7">
        <v>2500</v>
      </c>
      <c r="H98" s="7">
        <f t="shared" si="1"/>
        <v>0</v>
      </c>
    </row>
    <row r="99" spans="1:8" ht="45" x14ac:dyDescent="0.25">
      <c r="A99" s="1" t="s">
        <v>227</v>
      </c>
      <c r="B99" s="2" t="s">
        <v>228</v>
      </c>
      <c r="C99" s="2" t="s">
        <v>50</v>
      </c>
      <c r="D99" s="1">
        <v>118000</v>
      </c>
      <c r="E99" s="5">
        <v>45278</v>
      </c>
      <c r="F99" s="6">
        <v>45322</v>
      </c>
      <c r="G99" s="7">
        <v>0</v>
      </c>
      <c r="H99" s="7">
        <f t="shared" si="1"/>
        <v>118000</v>
      </c>
    </row>
    <row r="100" spans="1:8" ht="30" x14ac:dyDescent="0.25">
      <c r="A100" s="1" t="s">
        <v>229</v>
      </c>
      <c r="B100" s="2" t="s">
        <v>230</v>
      </c>
      <c r="C100" s="2" t="s">
        <v>231</v>
      </c>
      <c r="D100" s="1">
        <v>726.1</v>
      </c>
      <c r="E100" s="5">
        <v>45244</v>
      </c>
      <c r="F100" s="6">
        <v>45322</v>
      </c>
      <c r="G100" s="7">
        <v>726.1</v>
      </c>
      <c r="H100" s="7">
        <f t="shared" si="1"/>
        <v>0</v>
      </c>
    </row>
    <row r="101" spans="1:8" ht="30" x14ac:dyDescent="0.25">
      <c r="A101" s="1" t="s">
        <v>232</v>
      </c>
      <c r="B101" s="2" t="s">
        <v>233</v>
      </c>
      <c r="C101" s="2" t="s">
        <v>234</v>
      </c>
      <c r="D101" s="1">
        <v>996.57</v>
      </c>
      <c r="E101" s="5">
        <v>45250</v>
      </c>
      <c r="F101" s="6">
        <v>45322</v>
      </c>
      <c r="G101" s="7">
        <v>-26.44</v>
      </c>
      <c r="H101" s="7">
        <f t="shared" si="1"/>
        <v>1023.0100000000001</v>
      </c>
    </row>
    <row r="102" spans="1:8" x14ac:dyDescent="0.25">
      <c r="A102" s="1" t="s">
        <v>235</v>
      </c>
      <c r="B102" s="2" t="s">
        <v>236</v>
      </c>
      <c r="C102" s="2" t="s">
        <v>237</v>
      </c>
      <c r="D102" s="1">
        <v>7700</v>
      </c>
      <c r="E102" s="5">
        <v>45292</v>
      </c>
      <c r="F102" s="6">
        <v>45382</v>
      </c>
      <c r="G102" s="7">
        <v>7700</v>
      </c>
      <c r="H102" s="7">
        <f t="shared" si="1"/>
        <v>0</v>
      </c>
    </row>
    <row r="103" spans="1:8" ht="45" x14ac:dyDescent="0.25">
      <c r="A103" s="1" t="s">
        <v>238</v>
      </c>
      <c r="B103" s="2" t="s">
        <v>239</v>
      </c>
      <c r="C103" s="2" t="s">
        <v>240</v>
      </c>
      <c r="D103" s="1">
        <v>1886.31</v>
      </c>
      <c r="E103" s="5">
        <v>45281</v>
      </c>
      <c r="F103" s="6">
        <v>45327</v>
      </c>
      <c r="G103" s="7">
        <v>1886.31</v>
      </c>
      <c r="H103" s="7">
        <f t="shared" si="1"/>
        <v>0</v>
      </c>
    </row>
    <row r="104" spans="1:8" ht="30" x14ac:dyDescent="0.25">
      <c r="A104" s="1" t="s">
        <v>241</v>
      </c>
      <c r="B104" s="2" t="s">
        <v>242</v>
      </c>
      <c r="C104" s="2" t="s">
        <v>243</v>
      </c>
      <c r="D104" s="1">
        <v>355</v>
      </c>
      <c r="E104" s="5">
        <v>45281</v>
      </c>
      <c r="F104" s="6">
        <v>45382</v>
      </c>
      <c r="G104" s="7">
        <v>355</v>
      </c>
      <c r="H104" s="7">
        <f t="shared" si="1"/>
        <v>0</v>
      </c>
    </row>
    <row r="105" spans="1:8" ht="30" x14ac:dyDescent="0.25">
      <c r="A105" s="1" t="s">
        <v>244</v>
      </c>
      <c r="B105" s="2" t="s">
        <v>245</v>
      </c>
      <c r="C105" s="2" t="s">
        <v>246</v>
      </c>
      <c r="D105" s="1">
        <v>490</v>
      </c>
      <c r="E105" s="5">
        <v>45288</v>
      </c>
      <c r="F105" s="6">
        <v>45350</v>
      </c>
      <c r="G105" s="7">
        <v>490</v>
      </c>
      <c r="H105" s="7">
        <f t="shared" si="1"/>
        <v>0</v>
      </c>
    </row>
    <row r="106" spans="1:8" ht="30" x14ac:dyDescent="0.25">
      <c r="A106" s="1" t="s">
        <v>247</v>
      </c>
      <c r="B106" s="2" t="s">
        <v>248</v>
      </c>
      <c r="C106" s="2" t="s">
        <v>249</v>
      </c>
      <c r="D106" s="1">
        <v>2704</v>
      </c>
      <c r="E106" s="5">
        <v>45288</v>
      </c>
      <c r="F106" s="6">
        <v>45351</v>
      </c>
      <c r="G106" s="7">
        <v>2704</v>
      </c>
      <c r="H106" s="7">
        <f t="shared" si="1"/>
        <v>0</v>
      </c>
    </row>
    <row r="107" spans="1:8" ht="30" x14ac:dyDescent="0.25">
      <c r="A107" s="1" t="s">
        <v>250</v>
      </c>
      <c r="B107" s="2" t="s">
        <v>251</v>
      </c>
      <c r="C107" s="2" t="s">
        <v>252</v>
      </c>
      <c r="D107" s="1">
        <v>2525</v>
      </c>
      <c r="E107" s="5">
        <v>45295</v>
      </c>
      <c r="F107" s="6">
        <v>45382</v>
      </c>
      <c r="G107" s="7">
        <v>2525</v>
      </c>
      <c r="H107" s="7">
        <f t="shared" si="1"/>
        <v>0</v>
      </c>
    </row>
    <row r="108" spans="1:8" ht="30" x14ac:dyDescent="0.25">
      <c r="A108" s="1" t="s">
        <v>253</v>
      </c>
      <c r="B108" s="2" t="s">
        <v>254</v>
      </c>
      <c r="C108" s="2" t="s">
        <v>255</v>
      </c>
      <c r="D108" s="1">
        <v>341270.84</v>
      </c>
      <c r="E108" s="5">
        <v>45246</v>
      </c>
      <c r="F108" s="6">
        <v>45301</v>
      </c>
      <c r="G108" s="7">
        <v>68000</v>
      </c>
      <c r="H108" s="7">
        <f t="shared" si="1"/>
        <v>273270.84000000003</v>
      </c>
    </row>
    <row r="109" spans="1:8" ht="30" x14ac:dyDescent="0.25">
      <c r="A109" s="1" t="s">
        <v>256</v>
      </c>
      <c r="B109" s="2" t="s">
        <v>257</v>
      </c>
      <c r="C109" s="2" t="s">
        <v>50</v>
      </c>
      <c r="D109" s="1">
        <v>1012500</v>
      </c>
      <c r="E109" s="5">
        <v>45302</v>
      </c>
      <c r="F109" s="6">
        <v>45322</v>
      </c>
      <c r="G109" s="7">
        <v>818598.15</v>
      </c>
      <c r="H109" s="7">
        <f t="shared" si="1"/>
        <v>193901.84999999998</v>
      </c>
    </row>
    <row r="110" spans="1:8" ht="30" x14ac:dyDescent="0.25">
      <c r="A110" s="1" t="s">
        <v>258</v>
      </c>
      <c r="B110" s="2" t="s">
        <v>259</v>
      </c>
      <c r="C110" s="2" t="s">
        <v>50</v>
      </c>
      <c r="D110" s="1">
        <v>737500</v>
      </c>
      <c r="E110" s="5">
        <v>45302</v>
      </c>
      <c r="F110" s="6">
        <v>45322</v>
      </c>
      <c r="G110" s="7">
        <v>736848.05</v>
      </c>
      <c r="H110" s="7">
        <f t="shared" si="1"/>
        <v>651.94999999995343</v>
      </c>
    </row>
    <row r="111" spans="1:8" ht="30" x14ac:dyDescent="0.25">
      <c r="A111" s="1" t="s">
        <v>260</v>
      </c>
      <c r="B111" s="2" t="s">
        <v>261</v>
      </c>
      <c r="C111" s="2" t="s">
        <v>57</v>
      </c>
      <c r="D111" s="1">
        <v>1042500</v>
      </c>
      <c r="E111" s="5">
        <v>45302</v>
      </c>
      <c r="F111" s="6">
        <v>45322</v>
      </c>
      <c r="G111" s="7">
        <v>417000</v>
      </c>
      <c r="H111" s="7">
        <f t="shared" si="1"/>
        <v>625500</v>
      </c>
    </row>
    <row r="112" spans="1:8" ht="30" x14ac:dyDescent="0.25">
      <c r="A112" s="1" t="s">
        <v>262</v>
      </c>
      <c r="B112" s="2" t="s">
        <v>263</v>
      </c>
      <c r="C112" s="2" t="s">
        <v>66</v>
      </c>
      <c r="D112" s="1">
        <v>21000</v>
      </c>
      <c r="E112" s="5">
        <v>45302</v>
      </c>
      <c r="F112" s="6">
        <v>45322</v>
      </c>
      <c r="G112" s="7">
        <v>21000.01</v>
      </c>
      <c r="H112" s="7">
        <f t="shared" si="1"/>
        <v>-9.9999999983992893E-3</v>
      </c>
    </row>
    <row r="113" spans="1:8" ht="30" x14ac:dyDescent="0.25">
      <c r="A113" s="1" t="s">
        <v>264</v>
      </c>
      <c r="B113" s="2" t="s">
        <v>265</v>
      </c>
      <c r="C113" s="2" t="s">
        <v>66</v>
      </c>
      <c r="D113" s="1">
        <v>1125000</v>
      </c>
      <c r="E113" s="5">
        <v>45302</v>
      </c>
      <c r="F113" s="6">
        <v>45322</v>
      </c>
      <c r="G113" s="7">
        <v>1124475</v>
      </c>
      <c r="H113" s="7">
        <f t="shared" si="1"/>
        <v>525</v>
      </c>
    </row>
    <row r="114" spans="1:8" ht="30" x14ac:dyDescent="0.25">
      <c r="A114" s="1" t="s">
        <v>266</v>
      </c>
      <c r="B114" s="2" t="s">
        <v>267</v>
      </c>
      <c r="C114" s="2" t="s">
        <v>60</v>
      </c>
      <c r="D114" s="1">
        <v>67200</v>
      </c>
      <c r="E114" s="5">
        <v>45302</v>
      </c>
      <c r="F114" s="6">
        <v>45322</v>
      </c>
      <c r="G114" s="7">
        <v>67200</v>
      </c>
      <c r="H114" s="7">
        <f t="shared" si="1"/>
        <v>0</v>
      </c>
    </row>
    <row r="115" spans="1:8" ht="30" x14ac:dyDescent="0.25">
      <c r="A115" s="1" t="s">
        <v>268</v>
      </c>
      <c r="B115" s="2" t="s">
        <v>269</v>
      </c>
      <c r="C115" s="2" t="s">
        <v>149</v>
      </c>
      <c r="D115" s="1">
        <v>13500</v>
      </c>
      <c r="E115" s="5">
        <v>45302</v>
      </c>
      <c r="F115" s="6">
        <v>45322</v>
      </c>
      <c r="G115" s="7">
        <v>13290.75</v>
      </c>
      <c r="H115" s="7">
        <f t="shared" si="1"/>
        <v>209.25</v>
      </c>
    </row>
    <row r="116" spans="1:8" ht="30" x14ac:dyDescent="0.25">
      <c r="A116" s="1" t="s">
        <v>270</v>
      </c>
      <c r="B116" s="2" t="s">
        <v>271</v>
      </c>
      <c r="C116" s="2" t="s">
        <v>149</v>
      </c>
      <c r="D116" s="1">
        <v>131300</v>
      </c>
      <c r="E116" s="5">
        <v>45302</v>
      </c>
      <c r="F116" s="6">
        <v>45322</v>
      </c>
      <c r="G116" s="7">
        <v>131278.99</v>
      </c>
      <c r="H116" s="7">
        <f t="shared" si="1"/>
        <v>21.010000000009313</v>
      </c>
    </row>
    <row r="117" spans="1:8" ht="30" x14ac:dyDescent="0.25">
      <c r="A117" s="1" t="s">
        <v>272</v>
      </c>
      <c r="B117" s="2" t="s">
        <v>273</v>
      </c>
      <c r="C117" s="2" t="s">
        <v>91</v>
      </c>
      <c r="D117" s="1">
        <v>138000</v>
      </c>
      <c r="E117" s="5">
        <v>45302</v>
      </c>
      <c r="F117" s="6">
        <v>45322</v>
      </c>
      <c r="G117" s="7">
        <v>123257.01</v>
      </c>
      <c r="H117" s="7">
        <f t="shared" si="1"/>
        <v>14742.990000000005</v>
      </c>
    </row>
    <row r="118" spans="1:8" ht="30" x14ac:dyDescent="0.25">
      <c r="A118" s="1" t="s">
        <v>274</v>
      </c>
      <c r="B118" s="2" t="s">
        <v>275</v>
      </c>
      <c r="C118" s="2" t="s">
        <v>91</v>
      </c>
      <c r="D118" s="1">
        <v>50800</v>
      </c>
      <c r="E118" s="5">
        <v>45302</v>
      </c>
      <c r="F118" s="6">
        <v>45322</v>
      </c>
      <c r="G118" s="7">
        <v>29199.84</v>
      </c>
      <c r="H118" s="7">
        <f t="shared" si="1"/>
        <v>21600.16</v>
      </c>
    </row>
    <row r="119" spans="1:8" ht="30" x14ac:dyDescent="0.25">
      <c r="A119" s="1" t="s">
        <v>276</v>
      </c>
      <c r="B119" s="2" t="s">
        <v>277</v>
      </c>
      <c r="C119" s="2" t="s">
        <v>93</v>
      </c>
      <c r="D119" s="1">
        <v>1825000</v>
      </c>
      <c r="E119" s="5">
        <v>45302</v>
      </c>
      <c r="F119" s="6">
        <v>45322</v>
      </c>
      <c r="G119" s="7">
        <v>1825000</v>
      </c>
      <c r="H119" s="7">
        <f t="shared" si="1"/>
        <v>0</v>
      </c>
    </row>
    <row r="120" spans="1:8" ht="30" x14ac:dyDescent="0.25">
      <c r="A120" s="1" t="s">
        <v>278</v>
      </c>
      <c r="B120" s="2" t="s">
        <v>279</v>
      </c>
      <c r="C120" s="2" t="s">
        <v>69</v>
      </c>
      <c r="D120" s="1">
        <v>107300</v>
      </c>
      <c r="E120" s="5">
        <v>45302</v>
      </c>
      <c r="F120" s="6">
        <v>45322</v>
      </c>
      <c r="G120" s="7">
        <v>107300</v>
      </c>
      <c r="H120" s="7">
        <f t="shared" si="1"/>
        <v>0</v>
      </c>
    </row>
    <row r="121" spans="1:8" ht="30" x14ac:dyDescent="0.25">
      <c r="A121" s="1" t="s">
        <v>280</v>
      </c>
      <c r="B121" s="2" t="s">
        <v>281</v>
      </c>
      <c r="C121" s="2" t="s">
        <v>282</v>
      </c>
      <c r="D121" s="1">
        <v>257.38</v>
      </c>
      <c r="E121" s="5">
        <v>45313</v>
      </c>
      <c r="F121" s="6">
        <v>45321</v>
      </c>
      <c r="G121" s="7">
        <v>257.38</v>
      </c>
      <c r="H121" s="7">
        <f t="shared" si="1"/>
        <v>0</v>
      </c>
    </row>
    <row r="122" spans="1:8" ht="30" x14ac:dyDescent="0.25">
      <c r="A122" s="1" t="s">
        <v>283</v>
      </c>
      <c r="B122" s="2" t="s">
        <v>284</v>
      </c>
      <c r="C122" s="2" t="s">
        <v>285</v>
      </c>
      <c r="D122" s="1">
        <v>9520</v>
      </c>
      <c r="E122" s="5">
        <v>45124</v>
      </c>
      <c r="F122" s="6">
        <v>45338</v>
      </c>
      <c r="G122" s="7">
        <v>10880</v>
      </c>
      <c r="H122" s="7">
        <f t="shared" si="1"/>
        <v>-1360</v>
      </c>
    </row>
    <row r="123" spans="1:8" ht="45" x14ac:dyDescent="0.25">
      <c r="A123" s="1" t="s">
        <v>286</v>
      </c>
      <c r="B123" s="2" t="s">
        <v>287</v>
      </c>
      <c r="C123" s="2" t="s">
        <v>288</v>
      </c>
      <c r="D123" s="1">
        <v>4400</v>
      </c>
      <c r="E123" s="5">
        <v>45292</v>
      </c>
      <c r="F123" s="6">
        <v>45322</v>
      </c>
      <c r="G123" s="7">
        <v>4400</v>
      </c>
      <c r="H123" s="7">
        <f t="shared" si="1"/>
        <v>0</v>
      </c>
    </row>
    <row r="124" spans="1:8" ht="30" x14ac:dyDescent="0.25">
      <c r="A124" s="1" t="s">
        <v>289</v>
      </c>
      <c r="B124" s="2" t="s">
        <v>290</v>
      </c>
      <c r="C124" s="2" t="s">
        <v>288</v>
      </c>
      <c r="D124" s="1">
        <v>4400</v>
      </c>
      <c r="E124" s="5">
        <v>45323</v>
      </c>
      <c r="F124" s="6">
        <v>45351</v>
      </c>
      <c r="G124" s="7">
        <v>4952</v>
      </c>
      <c r="H124" s="7">
        <f t="shared" si="1"/>
        <v>-552</v>
      </c>
    </row>
    <row r="125" spans="1:8" x14ac:dyDescent="0.25">
      <c r="A125" s="1" t="s">
        <v>291</v>
      </c>
      <c r="B125" s="2" t="s">
        <v>292</v>
      </c>
      <c r="C125" s="2" t="s">
        <v>293</v>
      </c>
      <c r="D125" s="1">
        <v>522.72</v>
      </c>
      <c r="E125" s="5">
        <v>45349</v>
      </c>
      <c r="F125" s="6">
        <v>45382</v>
      </c>
      <c r="G125" s="7">
        <v>522.72</v>
      </c>
      <c r="H125" s="7">
        <f t="shared" si="1"/>
        <v>0</v>
      </c>
    </row>
    <row r="126" spans="1:8" ht="30" x14ac:dyDescent="0.25">
      <c r="A126" s="1" t="s">
        <v>294</v>
      </c>
      <c r="B126" s="2" t="s">
        <v>295</v>
      </c>
      <c r="C126" s="2" t="s">
        <v>96</v>
      </c>
      <c r="D126" s="1">
        <v>3713.6</v>
      </c>
      <c r="E126" s="5">
        <v>45383</v>
      </c>
      <c r="F126" s="6">
        <v>45382</v>
      </c>
      <c r="G126" s="7">
        <v>2134.5100000000002</v>
      </c>
      <c r="H126" s="7">
        <f t="shared" si="1"/>
        <v>1579.0899999999997</v>
      </c>
    </row>
    <row r="127" spans="1:8" ht="30" x14ac:dyDescent="0.25">
      <c r="A127" s="8" t="s">
        <v>296</v>
      </c>
      <c r="B127" s="2" t="s">
        <v>297</v>
      </c>
      <c r="C127" s="2" t="s">
        <v>298</v>
      </c>
      <c r="D127" s="1">
        <v>30</v>
      </c>
      <c r="E127" s="5">
        <v>45306</v>
      </c>
      <c r="F127" s="6">
        <v>45322</v>
      </c>
      <c r="G127" s="7">
        <v>30</v>
      </c>
      <c r="H127" s="7">
        <f t="shared" si="1"/>
        <v>0</v>
      </c>
    </row>
    <row r="128" spans="1:8" x14ac:dyDescent="0.25">
      <c r="A128" s="8" t="s">
        <v>299</v>
      </c>
      <c r="B128" s="2" t="s">
        <v>300</v>
      </c>
      <c r="C128" s="2" t="s">
        <v>301</v>
      </c>
      <c r="D128" s="1">
        <v>5</v>
      </c>
      <c r="E128" s="5">
        <v>45306</v>
      </c>
      <c r="F128" s="6">
        <v>45322</v>
      </c>
      <c r="G128" s="7">
        <v>5</v>
      </c>
      <c r="H128" s="7">
        <f t="shared" si="1"/>
        <v>0</v>
      </c>
    </row>
    <row r="129" spans="1:8" ht="30" x14ac:dyDescent="0.25">
      <c r="A129" s="8" t="s">
        <v>302</v>
      </c>
      <c r="B129" s="2" t="s">
        <v>303</v>
      </c>
      <c r="C129" s="2" t="s">
        <v>304</v>
      </c>
      <c r="D129" s="1">
        <v>21.5</v>
      </c>
      <c r="E129" s="5">
        <v>45309</v>
      </c>
      <c r="F129" s="6">
        <v>45322</v>
      </c>
      <c r="G129" s="7">
        <v>21.5</v>
      </c>
      <c r="H129" s="7">
        <f t="shared" si="1"/>
        <v>0</v>
      </c>
    </row>
    <row r="130" spans="1:8" ht="30" x14ac:dyDescent="0.25">
      <c r="A130" s="8" t="s">
        <v>305</v>
      </c>
      <c r="B130" s="2" t="s">
        <v>306</v>
      </c>
      <c r="C130" s="2" t="s">
        <v>307</v>
      </c>
      <c r="D130" s="1">
        <v>2.2000000000000002</v>
      </c>
      <c r="E130" s="5">
        <v>45309</v>
      </c>
      <c r="F130" s="6">
        <v>45322</v>
      </c>
      <c r="G130" s="7">
        <v>2.2000000000000002</v>
      </c>
      <c r="H130" s="7">
        <f t="shared" si="1"/>
        <v>0</v>
      </c>
    </row>
    <row r="131" spans="1:8" x14ac:dyDescent="0.25">
      <c r="A131" s="8" t="s">
        <v>308</v>
      </c>
      <c r="B131" s="2" t="s">
        <v>309</v>
      </c>
      <c r="C131" s="2" t="s">
        <v>310</v>
      </c>
      <c r="D131" s="1">
        <v>45.6</v>
      </c>
      <c r="E131" s="5">
        <v>45310</v>
      </c>
      <c r="F131" s="6">
        <v>45322</v>
      </c>
      <c r="G131" s="7">
        <v>45.6</v>
      </c>
      <c r="H131" s="7">
        <f t="shared" ref="H131:H153" si="2">D131-G131</f>
        <v>0</v>
      </c>
    </row>
    <row r="132" spans="1:8" ht="30" x14ac:dyDescent="0.25">
      <c r="A132" s="8" t="s">
        <v>311</v>
      </c>
      <c r="B132" s="2" t="s">
        <v>312</v>
      </c>
      <c r="C132" s="2" t="s">
        <v>313</v>
      </c>
      <c r="D132" s="1">
        <v>48.4</v>
      </c>
      <c r="E132" s="5">
        <v>45314</v>
      </c>
      <c r="F132" s="6">
        <v>45322</v>
      </c>
      <c r="G132" s="7">
        <v>48.4</v>
      </c>
      <c r="H132" s="7">
        <f t="shared" si="2"/>
        <v>0</v>
      </c>
    </row>
    <row r="133" spans="1:8" ht="30" x14ac:dyDescent="0.25">
      <c r="A133" s="8" t="s">
        <v>314</v>
      </c>
      <c r="B133" s="2" t="s">
        <v>315</v>
      </c>
      <c r="C133" s="2" t="s">
        <v>316</v>
      </c>
      <c r="D133" s="1">
        <v>1273.67</v>
      </c>
      <c r="E133" s="5">
        <v>45315</v>
      </c>
      <c r="F133" s="6">
        <v>45322</v>
      </c>
      <c r="G133" s="7">
        <v>1273.67</v>
      </c>
      <c r="H133" s="7">
        <f t="shared" si="2"/>
        <v>0</v>
      </c>
    </row>
    <row r="134" spans="1:8" ht="30" x14ac:dyDescent="0.25">
      <c r="A134" s="8" t="s">
        <v>317</v>
      </c>
      <c r="B134" s="2" t="s">
        <v>315</v>
      </c>
      <c r="C134" s="2" t="s">
        <v>316</v>
      </c>
      <c r="D134" s="1">
        <v>135.25</v>
      </c>
      <c r="E134" s="5">
        <v>45316</v>
      </c>
      <c r="F134" s="6">
        <v>45322</v>
      </c>
      <c r="G134" s="7">
        <v>135.25</v>
      </c>
      <c r="H134" s="7">
        <f t="shared" si="2"/>
        <v>0</v>
      </c>
    </row>
    <row r="135" spans="1:8" ht="30" x14ac:dyDescent="0.25">
      <c r="A135" s="8" t="s">
        <v>318</v>
      </c>
      <c r="B135" s="2" t="s">
        <v>319</v>
      </c>
      <c r="C135" s="2" t="s">
        <v>320</v>
      </c>
      <c r="D135" s="1">
        <v>5</v>
      </c>
      <c r="E135" s="5">
        <v>45321</v>
      </c>
      <c r="F135" s="6">
        <v>45322</v>
      </c>
      <c r="G135" s="7">
        <v>5</v>
      </c>
      <c r="H135" s="7">
        <f t="shared" si="2"/>
        <v>0</v>
      </c>
    </row>
    <row r="136" spans="1:8" ht="30" x14ac:dyDescent="0.25">
      <c r="A136" s="8" t="s">
        <v>321</v>
      </c>
      <c r="B136" s="2" t="s">
        <v>322</v>
      </c>
      <c r="C136" s="2" t="s">
        <v>323</v>
      </c>
      <c r="D136" s="1">
        <v>150</v>
      </c>
      <c r="E136" s="5">
        <v>45330</v>
      </c>
      <c r="F136" s="6">
        <v>45351</v>
      </c>
      <c r="G136" s="7">
        <v>150</v>
      </c>
      <c r="H136" s="7">
        <f t="shared" si="2"/>
        <v>0</v>
      </c>
    </row>
    <row r="137" spans="1:8" ht="30" x14ac:dyDescent="0.25">
      <c r="A137" s="8" t="s">
        <v>324</v>
      </c>
      <c r="B137" s="2" t="s">
        <v>325</v>
      </c>
      <c r="C137" s="2" t="s">
        <v>326</v>
      </c>
      <c r="D137" s="1">
        <v>20</v>
      </c>
      <c r="E137" s="5">
        <v>45330</v>
      </c>
      <c r="F137" s="6">
        <v>45351</v>
      </c>
      <c r="G137" s="7">
        <v>20</v>
      </c>
      <c r="H137" s="7">
        <f t="shared" si="2"/>
        <v>0</v>
      </c>
    </row>
    <row r="138" spans="1:8" ht="30" x14ac:dyDescent="0.25">
      <c r="A138" s="8" t="s">
        <v>327</v>
      </c>
      <c r="B138" s="2" t="s">
        <v>328</v>
      </c>
      <c r="C138" s="2" t="s">
        <v>329</v>
      </c>
      <c r="D138" s="1">
        <v>441.9</v>
      </c>
      <c r="E138" s="5">
        <v>45331</v>
      </c>
      <c r="F138" s="6">
        <v>45351</v>
      </c>
      <c r="G138" s="7">
        <v>441.9</v>
      </c>
      <c r="H138" s="7">
        <f t="shared" si="2"/>
        <v>0</v>
      </c>
    </row>
    <row r="139" spans="1:8" x14ac:dyDescent="0.25">
      <c r="A139" s="8" t="s">
        <v>330</v>
      </c>
      <c r="B139" s="2" t="s">
        <v>331</v>
      </c>
      <c r="C139" s="2" t="s">
        <v>332</v>
      </c>
      <c r="D139" s="1">
        <v>7.5</v>
      </c>
      <c r="E139" s="5">
        <v>45335</v>
      </c>
      <c r="F139" s="6">
        <v>45351</v>
      </c>
      <c r="G139" s="7">
        <v>7.5</v>
      </c>
      <c r="H139" s="7">
        <f t="shared" si="2"/>
        <v>0</v>
      </c>
    </row>
    <row r="140" spans="1:8" x14ac:dyDescent="0.25">
      <c r="A140" s="8" t="s">
        <v>333</v>
      </c>
      <c r="B140" s="2" t="s">
        <v>334</v>
      </c>
      <c r="C140" s="2" t="s">
        <v>335</v>
      </c>
      <c r="D140" s="1">
        <v>25</v>
      </c>
      <c r="E140" s="5">
        <v>45335</v>
      </c>
      <c r="F140" s="6">
        <v>45351</v>
      </c>
      <c r="G140" s="7">
        <v>25</v>
      </c>
      <c r="H140" s="7">
        <f t="shared" si="2"/>
        <v>0</v>
      </c>
    </row>
    <row r="141" spans="1:8" x14ac:dyDescent="0.25">
      <c r="A141" s="8" t="s">
        <v>336</v>
      </c>
      <c r="B141" s="2" t="s">
        <v>337</v>
      </c>
      <c r="C141" s="2" t="s">
        <v>338</v>
      </c>
      <c r="D141" s="1">
        <v>78.48</v>
      </c>
      <c r="E141" s="5">
        <v>45341</v>
      </c>
      <c r="F141" s="6">
        <v>45351</v>
      </c>
      <c r="G141" s="7">
        <v>78.48</v>
      </c>
      <c r="H141" s="7">
        <f t="shared" si="2"/>
        <v>0</v>
      </c>
    </row>
    <row r="142" spans="1:8" x14ac:dyDescent="0.25">
      <c r="A142" s="8" t="s">
        <v>339</v>
      </c>
      <c r="B142" s="2" t="s">
        <v>340</v>
      </c>
      <c r="C142" s="2" t="s">
        <v>341</v>
      </c>
      <c r="D142" s="1">
        <v>95</v>
      </c>
      <c r="E142" s="5">
        <v>45344</v>
      </c>
      <c r="F142" s="6">
        <v>45351</v>
      </c>
      <c r="G142" s="7">
        <v>95</v>
      </c>
      <c r="H142" s="7">
        <f t="shared" si="2"/>
        <v>0</v>
      </c>
    </row>
    <row r="143" spans="1:8" ht="30" x14ac:dyDescent="0.25">
      <c r="A143" s="8" t="s">
        <v>342</v>
      </c>
      <c r="B143" s="2" t="s">
        <v>343</v>
      </c>
      <c r="C143" s="2" t="s">
        <v>344</v>
      </c>
      <c r="D143" s="1">
        <v>5.53</v>
      </c>
      <c r="E143" s="5">
        <v>45345</v>
      </c>
      <c r="F143" s="6">
        <v>45351</v>
      </c>
      <c r="G143" s="7">
        <v>5.53</v>
      </c>
      <c r="H143" s="7">
        <f t="shared" si="2"/>
        <v>0</v>
      </c>
    </row>
    <row r="144" spans="1:8" ht="30" x14ac:dyDescent="0.25">
      <c r="A144" s="8" t="s">
        <v>345</v>
      </c>
      <c r="B144" s="2" t="s">
        <v>346</v>
      </c>
      <c r="C144" s="2" t="s">
        <v>347</v>
      </c>
      <c r="D144" s="1">
        <v>52.34</v>
      </c>
      <c r="E144" s="5">
        <v>45345</v>
      </c>
      <c r="F144" s="6">
        <v>45351</v>
      </c>
      <c r="G144" s="7">
        <v>52.34</v>
      </c>
      <c r="H144" s="7">
        <f t="shared" si="2"/>
        <v>0</v>
      </c>
    </row>
    <row r="145" spans="1:8" x14ac:dyDescent="0.25">
      <c r="A145" s="8" t="s">
        <v>348</v>
      </c>
      <c r="B145" s="2" t="s">
        <v>349</v>
      </c>
      <c r="C145" s="2" t="s">
        <v>350</v>
      </c>
      <c r="D145" s="1">
        <v>5</v>
      </c>
      <c r="E145" s="5">
        <v>45348</v>
      </c>
      <c r="F145" s="6">
        <v>45351</v>
      </c>
      <c r="G145" s="7">
        <v>5</v>
      </c>
      <c r="H145" s="7">
        <f t="shared" si="2"/>
        <v>0</v>
      </c>
    </row>
    <row r="146" spans="1:8" ht="30" x14ac:dyDescent="0.25">
      <c r="A146" s="8" t="s">
        <v>351</v>
      </c>
      <c r="B146" s="2" t="s">
        <v>352</v>
      </c>
      <c r="C146" s="2" t="s">
        <v>353</v>
      </c>
      <c r="D146" s="1">
        <v>35</v>
      </c>
      <c r="E146" s="5">
        <v>45351</v>
      </c>
      <c r="F146" s="6">
        <v>45351</v>
      </c>
      <c r="G146" s="7">
        <v>35</v>
      </c>
      <c r="H146" s="7">
        <f t="shared" si="2"/>
        <v>0</v>
      </c>
    </row>
    <row r="147" spans="1:8" x14ac:dyDescent="0.25">
      <c r="A147" s="8" t="s">
        <v>354</v>
      </c>
      <c r="B147" s="2" t="s">
        <v>355</v>
      </c>
      <c r="C147" s="2" t="s">
        <v>356</v>
      </c>
      <c r="D147" s="1">
        <v>40</v>
      </c>
      <c r="E147" s="5">
        <v>45351</v>
      </c>
      <c r="F147" s="6">
        <v>45351</v>
      </c>
      <c r="G147" s="7">
        <v>40</v>
      </c>
      <c r="H147" s="7">
        <f t="shared" si="2"/>
        <v>0</v>
      </c>
    </row>
    <row r="148" spans="1:8" x14ac:dyDescent="0.25">
      <c r="A148" s="8" t="s">
        <v>357</v>
      </c>
      <c r="B148" s="2" t="s">
        <v>358</v>
      </c>
      <c r="C148" s="2" t="s">
        <v>359</v>
      </c>
      <c r="D148" s="1">
        <v>13.89</v>
      </c>
      <c r="E148" s="5">
        <v>45306</v>
      </c>
      <c r="F148" s="6">
        <v>45322</v>
      </c>
      <c r="G148" s="7">
        <v>13.89</v>
      </c>
      <c r="H148" s="7">
        <f t="shared" si="2"/>
        <v>0</v>
      </c>
    </row>
    <row r="149" spans="1:8" x14ac:dyDescent="0.25">
      <c r="A149" s="8" t="s">
        <v>360</v>
      </c>
      <c r="B149" s="2" t="s">
        <v>361</v>
      </c>
      <c r="C149" s="2" t="s">
        <v>359</v>
      </c>
      <c r="D149" s="1">
        <v>19.91</v>
      </c>
      <c r="E149" s="5">
        <v>45345</v>
      </c>
      <c r="F149" s="6">
        <v>45351</v>
      </c>
      <c r="G149" s="7">
        <v>19.91</v>
      </c>
      <c r="H149" s="7">
        <f t="shared" si="2"/>
        <v>0</v>
      </c>
    </row>
    <row r="150" spans="1:8" ht="45" x14ac:dyDescent="0.25">
      <c r="A150" s="1" t="s">
        <v>362</v>
      </c>
      <c r="B150" s="2" t="s">
        <v>363</v>
      </c>
      <c r="C150" s="2" t="s">
        <v>364</v>
      </c>
      <c r="D150" s="1">
        <v>3158.75</v>
      </c>
      <c r="E150" s="5">
        <v>45370</v>
      </c>
      <c r="F150" s="6">
        <v>45322</v>
      </c>
      <c r="G150" s="7">
        <v>3158.75</v>
      </c>
      <c r="H150" s="7">
        <f t="shared" si="2"/>
        <v>0</v>
      </c>
    </row>
    <row r="151" spans="1:8" ht="30" x14ac:dyDescent="0.25">
      <c r="A151" s="8" t="s">
        <v>365</v>
      </c>
      <c r="B151" s="2" t="s">
        <v>366</v>
      </c>
      <c r="C151" s="2" t="s">
        <v>367</v>
      </c>
      <c r="D151" s="1">
        <v>499.17</v>
      </c>
      <c r="E151" s="5">
        <v>45355</v>
      </c>
      <c r="F151" s="6">
        <v>45382</v>
      </c>
      <c r="G151" s="7">
        <v>499.17</v>
      </c>
      <c r="H151" s="7">
        <f t="shared" si="2"/>
        <v>0</v>
      </c>
    </row>
    <row r="152" spans="1:8" ht="30" x14ac:dyDescent="0.25">
      <c r="A152" s="8" t="s">
        <v>368</v>
      </c>
      <c r="B152" s="2" t="s">
        <v>366</v>
      </c>
      <c r="C152" s="2" t="s">
        <v>367</v>
      </c>
      <c r="D152" s="1">
        <v>277.3</v>
      </c>
      <c r="E152" s="5">
        <v>45380</v>
      </c>
      <c r="F152" s="6">
        <v>45382</v>
      </c>
      <c r="G152" s="7">
        <v>277.3</v>
      </c>
      <c r="H152" s="7">
        <f t="shared" si="2"/>
        <v>0</v>
      </c>
    </row>
    <row r="153" spans="1:8" ht="75" x14ac:dyDescent="0.25">
      <c r="A153" s="1" t="s">
        <v>369</v>
      </c>
      <c r="B153" s="2" t="s">
        <v>370</v>
      </c>
      <c r="C153" s="2" t="s">
        <v>288</v>
      </c>
      <c r="D153" s="1">
        <v>4400</v>
      </c>
      <c r="E153" s="1" t="s">
        <v>371</v>
      </c>
      <c r="F153" s="3" t="s">
        <v>372</v>
      </c>
      <c r="G153" s="7">
        <v>4400</v>
      </c>
      <c r="H153" s="7">
        <f t="shared" si="2"/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COLOMBO ELENA</dc:creator>
  <cp:lastModifiedBy>COLOMBO ELENA</cp:lastModifiedBy>
  <dcterms:created xsi:type="dcterms:W3CDTF">2025-05-23T09:58:43Z</dcterms:created>
  <dcterms:modified xsi:type="dcterms:W3CDTF">2025-05-23T10:33:02Z</dcterms:modified>
</cp:coreProperties>
</file>