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 LAVORO\RENDICONTAZIONE\2022\"/>
    </mc:Choice>
  </mc:AlternateContent>
  <xr:revisionPtr revIDLastSave="0" documentId="13_ncr:1_{01FD19EE-339C-4606-A438-D0C642205BAA}" xr6:coauthVersionLast="47" xr6:coauthVersionMax="47" xr10:uidLastSave="{00000000-0000-0000-0000-000000000000}"/>
  <bookViews>
    <workbookView xWindow="-120" yWindow="-120" windowWidth="29040" windowHeight="15840" xr2:uid="{DC1031CE-CBBB-4ADE-A2B4-CF57BF19B238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9384621-5DDD-40FD-9DF1-0DC5DD6C36BF}" name="ATSBG_Estrazione_dati_per_ANAC_v1 - Copia" type="4" refreshedVersion="0" background="1">
    <webPr xml="1" sourceData="1" url="\\srvshare\SettoreGare\SETTORE GARE\02 ONERI PUBBLICITA'\2022\totale anno 2022\ATSBG_Estrazione_dati_per_ANAC_v1 - Copia.xml" htmlTables="1" htmlFormat="all"/>
  </connection>
</connections>
</file>

<file path=xl/sharedStrings.xml><?xml version="1.0" encoding="utf-8"?>
<sst xmlns="http://schemas.openxmlformats.org/spreadsheetml/2006/main" count="300" uniqueCount="278">
  <si>
    <t>0000000000</t>
  </si>
  <si>
    <t>766442646B</t>
  </si>
  <si>
    <t>7664434B03</t>
  </si>
  <si>
    <t>7664443273</t>
  </si>
  <si>
    <t>7776754C68</t>
  </si>
  <si>
    <t>7790047625</t>
  </si>
  <si>
    <t>83365377F5</t>
  </si>
  <si>
    <t>8599357DE0</t>
  </si>
  <si>
    <t>8614804926</t>
  </si>
  <si>
    <t>8809429AC7</t>
  </si>
  <si>
    <t>8809477266</t>
  </si>
  <si>
    <t>88360299CB</t>
  </si>
  <si>
    <t>8836053D98</t>
  </si>
  <si>
    <t>8836056016</t>
  </si>
  <si>
    <t>8845302E1C</t>
  </si>
  <si>
    <t>88508890AA</t>
  </si>
  <si>
    <t>8850922BE2</t>
  </si>
  <si>
    <t>885093027F</t>
  </si>
  <si>
    <t>8850937844</t>
  </si>
  <si>
    <t>8851062F69</t>
  </si>
  <si>
    <t>8851079D71</t>
  </si>
  <si>
    <t>8984336C99</t>
  </si>
  <si>
    <t>8989822BCA</t>
  </si>
  <si>
    <t>90190481DC</t>
  </si>
  <si>
    <t>90458729B7</t>
  </si>
  <si>
    <t>9055879BC0</t>
  </si>
  <si>
    <t>90584938E5</t>
  </si>
  <si>
    <t>90585220D6</t>
  </si>
  <si>
    <t>9058553A68</t>
  </si>
  <si>
    <t>90585686CA</t>
  </si>
  <si>
    <t>9152422191</t>
  </si>
  <si>
    <t>Z00357BE0E</t>
  </si>
  <si>
    <t>Z03346B2CC</t>
  </si>
  <si>
    <t>Z033518E6D</t>
  </si>
  <si>
    <t>Z073513357</t>
  </si>
  <si>
    <t>Z08329B504</t>
  </si>
  <si>
    <t>Z09358992A</t>
  </si>
  <si>
    <t>Z1035AF21E</t>
  </si>
  <si>
    <t>Z1134BEFEE</t>
  </si>
  <si>
    <t>Z153054B48</t>
  </si>
  <si>
    <t>Z1635318CB</t>
  </si>
  <si>
    <t>Z163570BA8</t>
  </si>
  <si>
    <t>Z18355A071</t>
  </si>
  <si>
    <t>Z1B3538212</t>
  </si>
  <si>
    <t>Z1C3538061</t>
  </si>
  <si>
    <t>Z1D34C07C1</t>
  </si>
  <si>
    <t>Z1E329B706</t>
  </si>
  <si>
    <t>Z24353818E</t>
  </si>
  <si>
    <t>Z293521B12</t>
  </si>
  <si>
    <t>Z2A3538136</t>
  </si>
  <si>
    <t>Z2A3553A6C</t>
  </si>
  <si>
    <t>Z2D2BC4D1D</t>
  </si>
  <si>
    <t>Z2D354E5EE</t>
  </si>
  <si>
    <t>Z32351332A</t>
  </si>
  <si>
    <t>Z32353F906</t>
  </si>
  <si>
    <t>Z36349C331</t>
  </si>
  <si>
    <t>Z37329B7E1</t>
  </si>
  <si>
    <t>Z373535F75</t>
  </si>
  <si>
    <t>Z3834BECB7</t>
  </si>
  <si>
    <t>Z3B35A0F74</t>
  </si>
  <si>
    <t>Z403054B1B</t>
  </si>
  <si>
    <t>Z433504D6A</t>
  </si>
  <si>
    <t>Z4534BF715</t>
  </si>
  <si>
    <t>Z4935ADB3E</t>
  </si>
  <si>
    <t>Z4D3242B3A</t>
  </si>
  <si>
    <t>Z50350AB1F</t>
  </si>
  <si>
    <t>Z55341CB59</t>
  </si>
  <si>
    <t>Z5734BEC3F</t>
  </si>
  <si>
    <t>Z5E3552CFC</t>
  </si>
  <si>
    <t>Z613466EFD</t>
  </si>
  <si>
    <t>Z6535786EB</t>
  </si>
  <si>
    <t>Z69358BFC9</t>
  </si>
  <si>
    <t>Z753537FDB</t>
  </si>
  <si>
    <t>Z7A359838F</t>
  </si>
  <si>
    <t>Z7C329B5E3</t>
  </si>
  <si>
    <t>Z7C34BEB6F</t>
  </si>
  <si>
    <t>Z7F2BE38DC</t>
  </si>
  <si>
    <t>Z82357F8A0</t>
  </si>
  <si>
    <t>Z8435839E0</t>
  </si>
  <si>
    <t>Z863424E36</t>
  </si>
  <si>
    <t>Z872B78346</t>
  </si>
  <si>
    <t>Z87357D2C1</t>
  </si>
  <si>
    <t>Z882B78195</t>
  </si>
  <si>
    <t>Z8834BEBBA</t>
  </si>
  <si>
    <t>Z8F343312A</t>
  </si>
  <si>
    <t>Z91356E441</t>
  </si>
  <si>
    <t>Z9234CDCAD</t>
  </si>
  <si>
    <t>Z9A314A29C</t>
  </si>
  <si>
    <t>Z9E34E0417</t>
  </si>
  <si>
    <t>Z9F35EF10D</t>
  </si>
  <si>
    <t>ZA1344FA03</t>
  </si>
  <si>
    <t>ZA1356A6E0</t>
  </si>
  <si>
    <t>ZA73300B68</t>
  </si>
  <si>
    <t>ZA93538025</t>
  </si>
  <si>
    <t>ZB034E622A</t>
  </si>
  <si>
    <t>ZB530C06EE</t>
  </si>
  <si>
    <t>ZB633E3E20</t>
  </si>
  <si>
    <t>ZB72B78377</t>
  </si>
  <si>
    <t>ZBC354AB68</t>
  </si>
  <si>
    <t>ZBD30F5931</t>
  </si>
  <si>
    <t>ZBE35381E2</t>
  </si>
  <si>
    <t>ZC935380ED</t>
  </si>
  <si>
    <t>ZCB346D9FF</t>
  </si>
  <si>
    <t>ZCC35128B5</t>
  </si>
  <si>
    <t>ZCC356DCA0</t>
  </si>
  <si>
    <t>ZCE33FF305</t>
  </si>
  <si>
    <t>ZCE34127DE</t>
  </si>
  <si>
    <t>ZCE356DC2F</t>
  </si>
  <si>
    <t>ZCF3242AF8</t>
  </si>
  <si>
    <t>ZD434D06FA</t>
  </si>
  <si>
    <t>ZD43586AE4</t>
  </si>
  <si>
    <t>ZD83104004</t>
  </si>
  <si>
    <t>ZDA2B78122</t>
  </si>
  <si>
    <t>ZDB2B78167</t>
  </si>
  <si>
    <t>ZDC34C22B9</t>
  </si>
  <si>
    <t>ZE535380A1</t>
  </si>
  <si>
    <t>ZE626ECD30</t>
  </si>
  <si>
    <t>ZE634BEC8D</t>
  </si>
  <si>
    <t>ZEF34BEC09</t>
  </si>
  <si>
    <t>ZF535388DD</t>
  </si>
  <si>
    <t>ZF62B781D1</t>
  </si>
  <si>
    <t>ZF634EC378</t>
  </si>
  <si>
    <t>ZF8356DBBD</t>
  </si>
  <si>
    <t>ZFA33F2E0A</t>
  </si>
  <si>
    <t>ZFA350AADC</t>
  </si>
  <si>
    <t>BOLLI AUTOMEZZI</t>
  </si>
  <si>
    <t>Bolli automezzi aziendali</t>
  </si>
  <si>
    <t>Acquisto piedini in plastica</t>
  </si>
  <si>
    <t>Nastro per delimitare</t>
  </si>
  <si>
    <t>PROLUNGHE</t>
  </si>
  <si>
    <t>TASTIERA PER IPAD</t>
  </si>
  <si>
    <t>Acquisto film trasparente</t>
  </si>
  <si>
    <t>Acquisto fotocopia scema central e termica</t>
  </si>
  <si>
    <t>Abbonamento cartaceo Corriere della sera</t>
  </si>
  <si>
    <t>Acquisto cartuccia per Plotter</t>
  </si>
  <si>
    <t>Acquisto bombolette gas butano</t>
  </si>
  <si>
    <t>Rimborso parcheggi auto istituz li</t>
  </si>
  <si>
    <t>Fornitura libro DA</t>
  </si>
  <si>
    <t>Acquisto fogli oscuranti per vetri</t>
  </si>
  <si>
    <t>Acquisto duplicato chiavi</t>
  </si>
  <si>
    <t>Rifornimento carburante auto aziendale</t>
  </si>
  <si>
    <t>Rimborso parcheggi</t>
  </si>
  <si>
    <t>Fornitura materiale di laboratorio in esclusiva lotto 1</t>
  </si>
  <si>
    <t>Fornitura materiale di laboratorio in esclusiva lotto 2</t>
  </si>
  <si>
    <t>Fornitura materiale di laboratorio in esclusiva lotto 3</t>
  </si>
  <si>
    <t>Fornitura di materiale di consumo in esclusiva per il Laboratorio di Prevenzione per le ATS di Bergamo, dell Insubria e della Montagna lotto n 1</t>
  </si>
  <si>
    <t>Adesione alla convenzione per la Fornitura di carburante rete mediante fuel card</t>
  </si>
  <si>
    <t>Convenzione per l affidamento dei servizi di Telefonia Fissa 5 TF5 implementazione di spesa</t>
  </si>
  <si>
    <t>RDO Sintel id 134374819 Fornitura del Modulo Software Anagrafe Fragilit</t>
  </si>
  <si>
    <t>Servizio di attivit di magazzino economale per 12 mesi</t>
  </si>
  <si>
    <t>Dispositivi per pazienti diabetici ARIA_2021_015 1 Lotto 1 Pikdare</t>
  </si>
  <si>
    <t>Dispositivi per pazienti diabetici ARIA_2021_015 1 Lotto 5 Biochemical</t>
  </si>
  <si>
    <t>Fornitura di dispositivi medici per pazienti diabetici ARCA_2016_92 1 L05 Menarini</t>
  </si>
  <si>
    <t>Fornitura di dispositivi medici per pazienti diabetici ARCA_2021_015 2 L01 Ascensia</t>
  </si>
  <si>
    <t>Fornitura di dispositivi medici per pazienti diabetici ARCA_2016_92 1 L08 Menarini</t>
  </si>
  <si>
    <t>Dispositivi medici per pazienti diabetici ARCA_2016_92 1 Lotto 11 Abbott</t>
  </si>
  <si>
    <t>Dispositivi medici per pazienti diabetici ARCA_2021_015 1 Lotto 1 Pkdare</t>
  </si>
  <si>
    <t>Dispositivi medici per pazienti diabetici ARCA_2021_015 1 pIKDARE</t>
  </si>
  <si>
    <t>Dispositivi medici per pazienti diabetici ARCA_2021_015 1 Lotto 3 Pikdare</t>
  </si>
  <si>
    <t>Dispositivi medici per pazienti diabetici ARCA_2016_92 1 Lotto 10 bEURER</t>
  </si>
  <si>
    <t>Dispositivi medici per pazienti diabetici ARCA_2021_015 1 Lotto 5 Biochemical</t>
  </si>
  <si>
    <t>Servizio Informatico AIDA@POC_MNGWH per la mappatura ed interoperabilit delle reti dei POC, dal 1 04 2021 al 31 03 2022</t>
  </si>
  <si>
    <t>Servizio di somministrazione di lavoro per il periodo di 11 settimane 1 01 02022 20 03 2022</t>
  </si>
  <si>
    <t>Fornitura e posa di n 2 sportelli reception</t>
  </si>
  <si>
    <t>Fornitura di farmaci PHT DPC ARCA_2019_001 8 ditta Daiichi Sankyo Italia srl lotto 127</t>
  </si>
  <si>
    <t>Campione ssalivare per analisi molecolare ARIA_2021_127 A D A SRL</t>
  </si>
  <si>
    <t>Dispositivi medici per pazienti diabetici ARCA_2016_92 1 lotto 10</t>
  </si>
  <si>
    <t>Dispositivi medici per pazienti diabetici ARCA_2021_015 2 lotto 10</t>
  </si>
  <si>
    <t>Dispositivi medici per pazienti diabetici ARCA_2021_015 1 lotto 5</t>
  </si>
  <si>
    <t>Dispositivi medici per pazienti diabetici ARCA_2021_015 1 lotto 3</t>
  </si>
  <si>
    <t>Fornitura di standard Fitofarmaci</t>
  </si>
  <si>
    <t>Fornitura di n 1 plastificatrice a caldo freddo con set fogli e n 1 taglierina a leva</t>
  </si>
  <si>
    <t>Servizio ritiro e smaltimento carcasse animali giacenti presso il canile sanitario</t>
  </si>
  <si>
    <t>Fornitura di consumabili Merck</t>
  </si>
  <si>
    <t>Fornitura di soluzioni per analisi Legionella</t>
  </si>
  <si>
    <t>Dispositivi medici per pazienti diabetici ARCA_2019_022 1 Lotto unico Apha Pharma</t>
  </si>
  <si>
    <t>Fornitura di n 6 conf Eluent Concentrate 250 ml</t>
  </si>
  <si>
    <t>Fornitura di Standard Stupefacenti</t>
  </si>
  <si>
    <t>Intervento tecnico su frigorifero distretto veterinario ATS di Bergamo</t>
  </si>
  <si>
    <t>Fornitura del Modulo AIDA PTOnline v GP</t>
  </si>
  <si>
    <t>Fornitura dell abbonamento annuale al sito internet Canva Pro</t>
  </si>
  <si>
    <t>Fornitura di colture batteriche standard</t>
  </si>
  <si>
    <t>Fornitura di scarpe bianche e stivali bianchi da macello, antinfortunistici</t>
  </si>
  <si>
    <t>Fornitura di n 500 indicatori biologici di sterilit per autoclavi a vapore</t>
  </si>
  <si>
    <t>Fornitura di kit visitatori monouso</t>
  </si>
  <si>
    <t>Fornitura di guanti lunghi in neoprene</t>
  </si>
  <si>
    <t>ARIA_2021_025 Lotto 1440 Permetrina</t>
  </si>
  <si>
    <t>Dispositivi medici per pazienti diabetici ARCA_2018_026 Lotto 1 MDHealthcare</t>
  </si>
  <si>
    <t>Fornitura di Kit Test Rapido Giardia</t>
  </si>
  <si>
    <t>Fornitura di Rodenticida a pasta</t>
  </si>
  <si>
    <t>Fornitura di Kit Test Rapido FIV FeLV</t>
  </si>
  <si>
    <t>Fornitura di chiavette USB 8 GB</t>
  </si>
  <si>
    <t>Adesione alla convenzione CONSIP Servizi di telefonia fissa 5</t>
  </si>
  <si>
    <t>Fornitura dsi 1 set di calibrazione Turbiquant</t>
  </si>
  <si>
    <t>Fornitura URGENTE di provette coniche PP 15 ml 171x120mm con tappo a vite a tenuta esempio codice LP 111547 conf da n 1000 pz materiale no CND</t>
  </si>
  <si>
    <t>Fornitura di standard analitici</t>
  </si>
  <si>
    <t>Servizio di riparazione frigorifero deposito campione del Dipartimento Veterinario</t>
  </si>
  <si>
    <t>Dispositivi medici per pazienti diabetici ARCA_2021_015 1 Lotto 4 Pikdare</t>
  </si>
  <si>
    <t>Fornitura di tute intere in polipropilene</t>
  </si>
  <si>
    <t>Dispositivi medici per pazienti diabetici ARCA_2021_015 1 lotto 4</t>
  </si>
  <si>
    <t>Servizio di recapito Certificazioni Uniche 2022</t>
  </si>
  <si>
    <t>Fornitura del Modulo AIDA PTOnline 2019</t>
  </si>
  <si>
    <t>Fornitura dimateriale vario per reintegro cassette di primo soccorso</t>
  </si>
  <si>
    <t>Fornitura di terminale RFID 125 KHZ e installazione</t>
  </si>
  <si>
    <t>Fornitura di pipette sierologiche sterili confezionate singolarmente</t>
  </si>
  <si>
    <t>Dispositivi per pazienti diabetici ARIA_2021_015 1 Lotto 4 Pikdare</t>
  </si>
  <si>
    <t>Fornitura di n 70 gilet con bamde catarinfrangenti e con logo sul retro</t>
  </si>
  <si>
    <t>Fornitura di scrivania direzionale</t>
  </si>
  <si>
    <t>Dispositivi medici per pazienti diabetici ARCA_2019_022 lotto unico</t>
  </si>
  <si>
    <t>Fornitura dimateriale per reintegro cassette primo soccorso</t>
  </si>
  <si>
    <t>Fornitura di cassetta primo soccorso</t>
  </si>
  <si>
    <t>Fornitura di Proficiency tests</t>
  </si>
  <si>
    <t>Fornitura di Dichloran Glicero n 800 piastre pronte</t>
  </si>
  <si>
    <t>Fornitura di visiere di protezione</t>
  </si>
  <si>
    <t>Fornitura di toner per stampanti e plotter</t>
  </si>
  <si>
    <t>Dispositivi medici per pazienti diabetici ARCA_2019_022 Lotto 1 Bioseven</t>
  </si>
  <si>
    <t>Dispositivi medici per pazienti diabetici ARCA_2016_92 1 lotto 5</t>
  </si>
  <si>
    <t>Presa d atto dell esito di gara per l affidamento del servizio di copertura assicurativa dei rischi All Risk Property ed IV ARCA_2019_092 1 lotto 15</t>
  </si>
  <si>
    <t>Manutenzione impianto rilevazione idrogeno</t>
  </si>
  <si>
    <t>Servizio di taratura e certificazione strumentiFo</t>
  </si>
  <si>
    <t>Set completo di maschera anestesia e raccordi</t>
  </si>
  <si>
    <t>RDO Sintel ID 120225650 servizio di manutenzione del sistema di rilevazione dei livelli dei gas tecnici per 24 mesi</t>
  </si>
  <si>
    <t>Fornitura di tute in Tyvek classic model CHF5 categoria III per DIPS</t>
  </si>
  <si>
    <t>RDO Sintel ID 120225169 servizio di manutenzione macchina affrancatrice per 24 mesi</t>
  </si>
  <si>
    <t>Dispositivi medici per pazienti diabetici ARCA_2018_026 lotto 2</t>
  </si>
  <si>
    <t>Servizio di personalizzazione da remoto per attivit di estrazione tool EXPORT NSIS dal software ProlabQ anno 2021</t>
  </si>
  <si>
    <t>Fornitura di n 8 cuffie Jabra Biz 1500 con n 8 cavattei Jabra GN1216</t>
  </si>
  <si>
    <t>Fornitura di Ring test FAPAS</t>
  </si>
  <si>
    <t>Fornitura di Ridascreen Gliadin</t>
  </si>
  <si>
    <t>Servizio di affrancatura, invio massivo e spese di incasso proventi per il Dipartimento Veterinario dell ATS di Bergamo</t>
  </si>
  <si>
    <t>Servizio di pubblicazione necrologio su l Eco di Bergamo</t>
  </si>
  <si>
    <t>Fornitura di giacca a vento</t>
  </si>
  <si>
    <t>Fornitura di Legionella latex test Thermo Fisher</t>
  </si>
  <si>
    <t>Proroga servizio raccolta e recapito invii postali al 31 03 2022</t>
  </si>
  <si>
    <t>Fornitura di occhiali a mascherina</t>
  </si>
  <si>
    <t>Fornitura di colonnine segnapercorso con portacomunicazioni A4</t>
  </si>
  <si>
    <t>RDO Sintel id 135394585 Fornitura del Modulo Software Sparamail del Content Delivery Portal, per il periodo di 12 mesi</t>
  </si>
  <si>
    <t>Fornitura di tavolo riunioni</t>
  </si>
  <si>
    <t>RDO Sintel ID 12226753 servizio di controllo dell impianto di rilevazione gas tecnici per 24 mesi</t>
  </si>
  <si>
    <t>Servizio di controlli VEQ microbiologia alimenti lieviti e muffe 1 invio annuo</t>
  </si>
  <si>
    <t>RDO Sintel id 135963975 Fornitura del Modulo Software Aida POC UdO e relativo servizio di manutenzione ordinaria, normativa e correttiva, per il periodo di 12 mesi</t>
  </si>
  <si>
    <t>Fornitura di mascherine FFP2 e FFP3 con valvola</t>
  </si>
  <si>
    <t>Fornitura di guanti termici a filo continuo elasticizzati</t>
  </si>
  <si>
    <t>Fornitura urgente di n 5 saturimetri con sonde per adulto, pediatrico e neonatale</t>
  </si>
  <si>
    <t>Fornitura urgente di n 1000 cappellini monouso con elastico posteriore</t>
  </si>
  <si>
    <t>V ades ARCA_2018_018 Arredi per uffici</t>
  </si>
  <si>
    <t>Fornitura di cuffia per protezione udito</t>
  </si>
  <si>
    <t>Fornitura di soluzioni tampone e conductivity stamdard</t>
  </si>
  <si>
    <t>Dispositivi per pazienti diabetici ARIA_2021_015 1 Lotto 3 Pikdare</t>
  </si>
  <si>
    <t>Fornitura di cartellette con aghi</t>
  </si>
  <si>
    <t>Fornitura di guanti lunghi in neoprene II lancio</t>
  </si>
  <si>
    <t>Servizio di stampa ed imbustamento collegato al servizio ITL di Poste Italiane</t>
  </si>
  <si>
    <t>Rdo Sintel ID 120223065 servizio di taratura con certificazione frigoriferi per 24 mesi</t>
  </si>
  <si>
    <t>Rdo Sintel ID 120224605 servizio di manutenzione frigoriferi per 24 mesi</t>
  </si>
  <si>
    <t>Fornitura di materiale di consumo per il laboratorio di prevenzione</t>
  </si>
  <si>
    <t>Fornitura di guanti in maglia metallica antitaglio</t>
  </si>
  <si>
    <t>Fornitura di materiale di consumo in esclusiva per il Laboratorio di Prevenzione per le ATS di Bergamo, dell Insubria e della Montagna lotto n 2</t>
  </si>
  <si>
    <t>Dispositivi medici per pazienti diabetici ARCA_2021_015 1 lotto 1</t>
  </si>
  <si>
    <t>Dispositivi medici per pazienti diabetici ARCA_2019_022 lotto 1</t>
  </si>
  <si>
    <t>Fornitura di materiale di consumo per il Lab Prev delll ATS di Bergamo</t>
  </si>
  <si>
    <t>RDO Sintel ID Servizio di taratura e certificazione strumenti vari per PSAL per 24 mesi</t>
  </si>
  <si>
    <t>Fornitura di n 5 docking station LINK mod LKDOCK6 Docking station USB C con 6 porte HDMI 4K, USB C, 2XUSB 3 0, lettore Card Micro SD, Sd MMC, compatibili con PC portatili Lenovo</t>
  </si>
  <si>
    <t>Fornitura di standard analitici certificati</t>
  </si>
  <si>
    <t>Fornitura di telini sterili in TNT</t>
  </si>
  <si>
    <t>Foprnitura di borse frigo termiche lt 30 35 e lt 60</t>
  </si>
  <si>
    <t>18000</t>
  </si>
  <si>
    <t>15288</t>
  </si>
  <si>
    <t>75250</t>
  </si>
  <si>
    <t>591358</t>
  </si>
  <si>
    <t>Codice identificativo gara</t>
  </si>
  <si>
    <t>Oggetto</t>
  </si>
  <si>
    <t>Importo affidamento</t>
  </si>
  <si>
    <t>Data inizio</t>
  </si>
  <si>
    <t>Data termine</t>
  </si>
  <si>
    <t>Somme liquidate</t>
  </si>
  <si>
    <t>Scostamento</t>
  </si>
  <si>
    <t>Acquisto provette prelievi</t>
  </si>
  <si>
    <t>RENDICONTAZIONE CONTRATTI CONCLUSI I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</si>
</sst>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8" fontId="0" fillId="0" borderId="0" xfId="0" applyNumberFormat="1" applyFill="1"/>
    <xf numFmtId="164" fontId="0" fillId="0" borderId="0" xfId="0" applyNumberFormat="1" applyFill="1" applyAlignment="1">
      <alignment horizontal="right"/>
    </xf>
    <xf numFmtId="8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8" fontId="0" fillId="0" borderId="1" xfId="0" applyNumberFormat="1" applyFill="1" applyBorder="1" applyAlignment="1">
      <alignment wrapText="1"/>
    </xf>
    <xf numFmtId="164" fontId="0" fillId="0" borderId="1" xfId="0" applyNumberFormat="1" applyFill="1" applyBorder="1" applyAlignment="1">
      <alignment horizontal="right" wrapText="1"/>
    </xf>
    <xf numFmtId="49" fontId="0" fillId="0" borderId="1" xfId="0" applyNumberFormat="1" applyFont="1" applyFill="1" applyBorder="1"/>
    <xf numFmtId="8" fontId="0" fillId="0" borderId="1" xfId="0" applyNumberFormat="1" applyFont="1" applyFill="1" applyBorder="1"/>
    <xf numFmtId="14" fontId="0" fillId="0" borderId="1" xfId="0" applyNumberFormat="1" applyFont="1" applyFill="1" applyBorder="1"/>
    <xf numFmtId="164" fontId="0" fillId="0" borderId="1" xfId="0" applyNumberFormat="1" applyFont="1" applyFill="1" applyBorder="1" applyAlignment="1">
      <alignment horizontal="right"/>
    </xf>
    <xf numFmtId="8" fontId="0" fillId="0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legge190_1_0'">
  <Schema ID="Schema1">
    <xsd:schema xmlns:xsd="http://www.w3.org/2001/XMLSchema" xmlns="">
      <xsd:element nillable="true" name="metadata">
        <xsd:complexType>
          <xsd:sequence minOccurs="0">
            <xsd:element minOccurs="0" nillable="true" type="xsd:string" name="titolo" form="unqualified"/>
            <xsd:element minOccurs="0" nillable="true" type="xsd:string" name="abstract" form="unqualified"/>
            <xsd:element minOccurs="0" nillable="true" type="xsd:date" name="dataPubblicazioneDataset" form="unqualified"/>
            <xsd:element minOccurs="0" nillable="true" type="xsd:string" name="entePubblicatore" form="unqualified"/>
            <xsd:element minOccurs="0" nillable="true" type="xsd:date" name="dataUltimoAggiornamentoDataset" form="unqualified"/>
            <xsd:element minOccurs="0" nillable="true" type="xsd:integer" name="annoRiferimento" form="unqualified"/>
            <xsd:element minOccurs="0" nillable="true" type="xsd:anyURI" name="urlFile" form="unqualified"/>
            <xsd:element minOccurs="0" nillable="true" type="xsd:string" name="licenza" form="unqualified"/>
          </xsd:sequence>
        </xsd:complexType>
      </xsd:element>
      <xsd:element nillable="true" name="data">
        <xsd:complexType>
          <xsd:sequence minOccurs="0">
            <xsd:element minOccurs="0" maxOccurs="unbounded" nillable="true" name="lotto" form="unqualified">
              <xsd:complexType>
                <xsd:sequence minOccurs="0">
                  <xsd:element minOccurs="0" nillable="true" type="xsd:string" name="cig" form="unqualified"/>
                  <xsd:element minOccurs="0" nillable="true" name="strutturaProponente" form="unqualified">
                    <xsd:complexType>
                      <xsd:sequence minOccurs="0">
                        <xsd:element minOccurs="0" nillable="true" type="xsd:integer" name="codiceFiscaleProp" form="unqualified"/>
                        <xsd:element minOccurs="0" nillable="true" type="xsd:string" name="denominazione" form="unqualified"/>
                      </xsd:sequence>
                    </xsd:complexType>
                  </xsd:element>
                  <xsd:element minOccurs="0" nillable="true" type="xsd:string" name="oggetto" form="unqualified"/>
                  <xsd:element minOccurs="0" nillable="true" type="xsd:string" name="sceltaContraente" form="unqualified"/>
                  <xsd:element minOccurs="0" nillable="true" name="partecipanti" form="unqualified">
                    <xsd:complexType>
                      <xsd:sequence minOccurs="0" maxOccurs="unbounded">
                        <xsd:element minOccurs="0" maxOccurs="unbounded" nillable="true" name="partecipante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string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aggiudicatari" form="unqualified">
                    <xsd:complexType>
                      <xsd:sequence minOccurs="0" maxOccurs="unbounded">
                        <xsd:element minOccurs="0" maxOccurs="unbounded" nillable="true" name="aggiudicatario" form="unqualified">
                          <xsd:complexType>
                            <xsd:all>
                              <xsd:element minOccurs="0" nillable="true" type="xsd:string" name="codiceFiscale" form="unqualified"/>
                              <xsd:element minOccurs="0" nillable="true" type="xsd:string" name="ragioneSociale" form="unqualified"/>
                              <xsd:element minOccurs="0" nillable="true" type="xsd:string" name="identificativoFiscaleEstero" form="unqualified"/>
                            </xsd:all>
                          </xsd:complexType>
                        </xsd:element>
                        <xsd:element minOccurs="0" nillable="true" name="aggiudicatarioRaggruppamento" form="unqualified">
                          <xsd:complexType>
                            <xsd:sequence minOccurs="0">
                              <xsd:element minOccurs="0" maxOccurs="unbounded" nillable="true" name="membro" form="unqualified">
                                <xsd:complexType>
                                  <xsd:sequence minOccurs="0">
                                    <xsd:element minOccurs="0" nillable="true" type="xsd:string" name="codiceFiscale" form="unqualified"/>
                                    <xsd:element minOccurs="0" nillable="true" type="xsd:string" name="ragioneSociale" form="unqualified"/>
                                    <xsd:element minOccurs="0" nillable="true" type="xsd:string" name="ruolo" form="unqualified"/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type="xsd:double" name="importoAggiudicazione" form="unqualified"/>
                  <xsd:element minOccurs="0" nillable="true" name="tempiCompletamento" form="unqualified">
                    <xsd:complexType>
                      <xsd:sequence minOccurs="0">
                        <xsd:element minOccurs="0" nillable="true" type="xsd:date" name="dataInizio" form="unqualified"/>
                        <xsd:element minOccurs="0" nillable="true" type="xsd:date" name="dataUltimazione" form="unqualified"/>
                      </xsd:sequence>
                    </xsd:complexType>
                  </xsd:element>
                  <xsd:element minOccurs="0" nillable="true" type="xsd:string" name="importoSommeLiquidate" form="unqualified"/>
                </xsd:sequence>
              </xsd:complexType>
            </xsd:element>
          </xsd:sequence>
        </xsd:complexType>
      </xsd:element>
    </xsd:schema>
  </Schema>
  <Schema ID="Schema2" SchemaRef="Schema1" Namespace="legge190_1_0">
    <xsd:schema xmlns:xsd="http://www.w3.org/2001/XMLSchema" xmlns:ns0="legge190_1_0" xmlns="" targetNamespace="legge190_1_0">
      <xsd:import/>
      <xsd:element nillable="true" name="pubblicazione">
        <xsd:complexType>
          <xsd:sequence minOccurs="0">
            <xsd:element minOccurs="0" ref="metadata"/>
            <xsd:element minOccurs="0" ref="data"/>
          </xsd:sequence>
        </xsd:complexType>
      </xsd:element>
    </xsd:schema>
  </Schema>
  <Map ID="1" Name="pubblicazione_mapping" RootElement="pubblicazione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BC7F8-E06D-4113-A322-2D886392E7C6}">
  <dimension ref="A1:G146"/>
  <sheetViews>
    <sheetView tabSelected="1" workbookViewId="0">
      <selection activeCell="J13" sqref="J13"/>
    </sheetView>
  </sheetViews>
  <sheetFormatPr defaultRowHeight="15" x14ac:dyDescent="0.25"/>
  <cols>
    <col min="1" max="1" width="13.42578125" style="1" customWidth="1"/>
    <col min="2" max="2" width="26.85546875" style="1" customWidth="1"/>
    <col min="3" max="3" width="14.42578125" style="3" customWidth="1"/>
    <col min="4" max="4" width="13.85546875" style="1" customWidth="1"/>
    <col min="5" max="5" width="13.5703125" style="1" customWidth="1"/>
    <col min="6" max="6" width="14" style="4" customWidth="1"/>
    <col min="7" max="7" width="14.5703125" style="3" customWidth="1"/>
    <col min="8" max="16384" width="9.140625" style="1"/>
  </cols>
  <sheetData>
    <row r="1" spans="1:7" x14ac:dyDescent="0.25">
      <c r="A1" s="6" t="s">
        <v>277</v>
      </c>
      <c r="B1" s="6"/>
      <c r="C1" s="6"/>
      <c r="D1" s="6"/>
      <c r="E1" s="6"/>
      <c r="F1" s="6"/>
      <c r="G1" s="6"/>
    </row>
    <row r="2" spans="1:7" s="2" customFormat="1" ht="45" x14ac:dyDescent="0.25">
      <c r="A2" s="7" t="s">
        <v>269</v>
      </c>
      <c r="B2" s="7" t="s">
        <v>270</v>
      </c>
      <c r="C2" s="8" t="s">
        <v>271</v>
      </c>
      <c r="D2" s="7" t="s">
        <v>272</v>
      </c>
      <c r="E2" s="7" t="s">
        <v>273</v>
      </c>
      <c r="F2" s="9" t="s">
        <v>274</v>
      </c>
      <c r="G2" s="8" t="s">
        <v>275</v>
      </c>
    </row>
    <row r="3" spans="1:7" x14ac:dyDescent="0.25">
      <c r="A3" s="10" t="s">
        <v>0</v>
      </c>
      <c r="B3" s="10" t="s">
        <v>127</v>
      </c>
      <c r="C3" s="11">
        <v>16.649999999999999</v>
      </c>
      <c r="D3" s="12">
        <v>44580</v>
      </c>
      <c r="E3" s="12">
        <v>44592</v>
      </c>
      <c r="F3" s="13">
        <v>16.649999999999999</v>
      </c>
      <c r="G3" s="5">
        <f>C3-F3</f>
        <v>0</v>
      </c>
    </row>
    <row r="4" spans="1:7" x14ac:dyDescent="0.25">
      <c r="A4" s="10" t="s">
        <v>0</v>
      </c>
      <c r="B4" s="10" t="s">
        <v>128</v>
      </c>
      <c r="C4" s="11">
        <v>13.3</v>
      </c>
      <c r="D4" s="12">
        <v>44580</v>
      </c>
      <c r="E4" s="12">
        <v>44592</v>
      </c>
      <c r="F4" s="13">
        <v>13.3</v>
      </c>
      <c r="G4" s="5">
        <f t="shared" ref="G4:G67" si="0">C4-F4</f>
        <v>0</v>
      </c>
    </row>
    <row r="5" spans="1:7" x14ac:dyDescent="0.25">
      <c r="A5" s="10" t="s">
        <v>0</v>
      </c>
      <c r="B5" s="10" t="s">
        <v>125</v>
      </c>
      <c r="C5" s="11">
        <v>422.97</v>
      </c>
      <c r="D5" s="12">
        <v>44581</v>
      </c>
      <c r="E5" s="12">
        <v>44592</v>
      </c>
      <c r="F5" s="13">
        <v>422.97</v>
      </c>
      <c r="G5" s="5">
        <f t="shared" si="0"/>
        <v>0</v>
      </c>
    </row>
    <row r="6" spans="1:7" x14ac:dyDescent="0.25">
      <c r="A6" s="10" t="s">
        <v>0</v>
      </c>
      <c r="B6" s="10" t="s">
        <v>129</v>
      </c>
      <c r="C6" s="11">
        <v>184.5</v>
      </c>
      <c r="D6" s="12">
        <v>44580</v>
      </c>
      <c r="E6" s="12">
        <v>44592</v>
      </c>
      <c r="F6" s="13">
        <v>184.5</v>
      </c>
      <c r="G6" s="5">
        <f t="shared" si="0"/>
        <v>0</v>
      </c>
    </row>
    <row r="7" spans="1:7" x14ac:dyDescent="0.25">
      <c r="A7" s="10" t="s">
        <v>0</v>
      </c>
      <c r="B7" s="10" t="s">
        <v>125</v>
      </c>
      <c r="C7" s="11">
        <v>69.099999999999994</v>
      </c>
      <c r="D7" s="12">
        <v>44587</v>
      </c>
      <c r="E7" s="12">
        <v>44592</v>
      </c>
      <c r="F7" s="13">
        <v>69.099999999999994</v>
      </c>
      <c r="G7" s="5">
        <f t="shared" si="0"/>
        <v>0</v>
      </c>
    </row>
    <row r="8" spans="1:7" x14ac:dyDescent="0.25">
      <c r="A8" s="10" t="s">
        <v>0</v>
      </c>
      <c r="B8" s="10" t="s">
        <v>130</v>
      </c>
      <c r="C8" s="11">
        <v>193.99</v>
      </c>
      <c r="D8" s="12">
        <v>44592</v>
      </c>
      <c r="E8" s="12">
        <v>44592</v>
      </c>
      <c r="F8" s="13">
        <v>193.99</v>
      </c>
      <c r="G8" s="5">
        <f t="shared" si="0"/>
        <v>0</v>
      </c>
    </row>
    <row r="9" spans="1:7" x14ac:dyDescent="0.25">
      <c r="A9" s="10" t="s">
        <v>0</v>
      </c>
      <c r="B9" s="10" t="s">
        <v>131</v>
      </c>
      <c r="C9" s="11">
        <v>89</v>
      </c>
      <c r="D9" s="12">
        <v>44593</v>
      </c>
      <c r="E9" s="12">
        <v>44620</v>
      </c>
      <c r="F9" s="11">
        <v>89</v>
      </c>
      <c r="G9" s="5">
        <f t="shared" si="0"/>
        <v>0</v>
      </c>
    </row>
    <row r="10" spans="1:7" x14ac:dyDescent="0.25">
      <c r="A10" s="10" t="s">
        <v>0</v>
      </c>
      <c r="B10" s="10" t="s">
        <v>132</v>
      </c>
      <c r="C10" s="11">
        <v>8</v>
      </c>
      <c r="D10" s="12">
        <v>44593</v>
      </c>
      <c r="E10" s="12">
        <v>44620</v>
      </c>
      <c r="F10" s="11">
        <v>8</v>
      </c>
      <c r="G10" s="5">
        <f t="shared" si="0"/>
        <v>0</v>
      </c>
    </row>
    <row r="11" spans="1:7" x14ac:dyDescent="0.25">
      <c r="A11" s="10" t="s">
        <v>0</v>
      </c>
      <c r="B11" s="10" t="s">
        <v>133</v>
      </c>
      <c r="C11" s="11">
        <v>441.7</v>
      </c>
      <c r="D11" s="12">
        <v>44593</v>
      </c>
      <c r="E11" s="12">
        <v>44620</v>
      </c>
      <c r="F11" s="13">
        <v>441.7</v>
      </c>
      <c r="G11" s="5">
        <f t="shared" si="0"/>
        <v>0</v>
      </c>
    </row>
    <row r="12" spans="1:7" x14ac:dyDescent="0.25">
      <c r="A12" s="10" t="s">
        <v>0</v>
      </c>
      <c r="B12" s="10" t="s">
        <v>134</v>
      </c>
      <c r="C12" s="11">
        <v>101.25</v>
      </c>
      <c r="D12" s="12">
        <v>44614</v>
      </c>
      <c r="E12" s="12">
        <v>44620</v>
      </c>
      <c r="F12" s="13">
        <v>101.25</v>
      </c>
      <c r="G12" s="5">
        <f t="shared" si="0"/>
        <v>0</v>
      </c>
    </row>
    <row r="13" spans="1:7" x14ac:dyDescent="0.25">
      <c r="A13" s="10" t="s">
        <v>0</v>
      </c>
      <c r="B13" s="10" t="s">
        <v>126</v>
      </c>
      <c r="C13" s="11">
        <v>464.48</v>
      </c>
      <c r="D13" s="12">
        <v>44620</v>
      </c>
      <c r="E13" s="12">
        <v>44620</v>
      </c>
      <c r="F13" s="13">
        <v>464.48</v>
      </c>
      <c r="G13" s="5">
        <f t="shared" si="0"/>
        <v>0</v>
      </c>
    </row>
    <row r="14" spans="1:7" x14ac:dyDescent="0.25">
      <c r="A14" s="10" t="s">
        <v>0</v>
      </c>
      <c r="B14" s="10" t="s">
        <v>135</v>
      </c>
      <c r="C14" s="11">
        <v>8.5</v>
      </c>
      <c r="D14" s="12">
        <v>44630</v>
      </c>
      <c r="E14" s="12">
        <v>44651</v>
      </c>
      <c r="F14" s="13">
        <v>8.5</v>
      </c>
      <c r="G14" s="5">
        <f t="shared" si="0"/>
        <v>0</v>
      </c>
    </row>
    <row r="15" spans="1:7" x14ac:dyDescent="0.25">
      <c r="A15" s="10" t="s">
        <v>0</v>
      </c>
      <c r="B15" s="10" t="s">
        <v>136</v>
      </c>
      <c r="C15" s="11">
        <v>30</v>
      </c>
      <c r="D15" s="12">
        <v>44637</v>
      </c>
      <c r="E15" s="12">
        <v>44651</v>
      </c>
      <c r="F15" s="11">
        <v>30</v>
      </c>
      <c r="G15" s="5">
        <f t="shared" si="0"/>
        <v>0</v>
      </c>
    </row>
    <row r="16" spans="1:7" x14ac:dyDescent="0.25">
      <c r="A16" s="10" t="s">
        <v>0</v>
      </c>
      <c r="B16" s="10" t="s">
        <v>137</v>
      </c>
      <c r="C16" s="11">
        <v>60</v>
      </c>
      <c r="D16" s="12">
        <v>44641</v>
      </c>
      <c r="E16" s="12">
        <v>44651</v>
      </c>
      <c r="F16" s="11">
        <v>60</v>
      </c>
      <c r="G16" s="5">
        <f t="shared" si="0"/>
        <v>0</v>
      </c>
    </row>
    <row r="17" spans="1:7" x14ac:dyDescent="0.25">
      <c r="A17" s="10" t="s">
        <v>0</v>
      </c>
      <c r="B17" s="10" t="s">
        <v>126</v>
      </c>
      <c r="C17" s="11">
        <v>301</v>
      </c>
      <c r="D17" s="12">
        <v>44643</v>
      </c>
      <c r="E17" s="12">
        <v>44651</v>
      </c>
      <c r="F17" s="11">
        <v>301</v>
      </c>
      <c r="G17" s="5">
        <f t="shared" si="0"/>
        <v>0</v>
      </c>
    </row>
    <row r="18" spans="1:7" x14ac:dyDescent="0.25">
      <c r="A18" s="10" t="s">
        <v>0</v>
      </c>
      <c r="B18" s="10" t="s">
        <v>138</v>
      </c>
      <c r="C18" s="11">
        <v>20.95</v>
      </c>
      <c r="D18" s="12">
        <v>44648</v>
      </c>
      <c r="E18" s="12">
        <v>44651</v>
      </c>
      <c r="F18" s="13">
        <v>20.95</v>
      </c>
      <c r="G18" s="5">
        <f t="shared" si="0"/>
        <v>0</v>
      </c>
    </row>
    <row r="19" spans="1:7" x14ac:dyDescent="0.25">
      <c r="A19" s="10" t="s">
        <v>0</v>
      </c>
      <c r="B19" s="10" t="s">
        <v>139</v>
      </c>
      <c r="C19" s="11">
        <v>8.1</v>
      </c>
      <c r="D19" s="12">
        <v>44648</v>
      </c>
      <c r="E19" s="12">
        <v>44651</v>
      </c>
      <c r="F19" s="13">
        <v>8.1</v>
      </c>
      <c r="G19" s="5">
        <f t="shared" si="0"/>
        <v>0</v>
      </c>
    </row>
    <row r="20" spans="1:7" x14ac:dyDescent="0.25">
      <c r="A20" s="10" t="s">
        <v>0</v>
      </c>
      <c r="B20" s="10" t="s">
        <v>276</v>
      </c>
      <c r="C20" s="11">
        <v>98</v>
      </c>
      <c r="D20" s="12">
        <v>44648</v>
      </c>
      <c r="E20" s="12">
        <v>44651</v>
      </c>
      <c r="F20" s="11">
        <v>98</v>
      </c>
      <c r="G20" s="5">
        <f t="shared" si="0"/>
        <v>0</v>
      </c>
    </row>
    <row r="21" spans="1:7" x14ac:dyDescent="0.25">
      <c r="A21" s="10" t="s">
        <v>0</v>
      </c>
      <c r="B21" s="10" t="s">
        <v>140</v>
      </c>
      <c r="C21" s="11">
        <v>10</v>
      </c>
      <c r="D21" s="12">
        <v>44649</v>
      </c>
      <c r="E21" s="12">
        <v>44651</v>
      </c>
      <c r="F21" s="11">
        <v>10</v>
      </c>
      <c r="G21" s="5">
        <f t="shared" si="0"/>
        <v>0</v>
      </c>
    </row>
    <row r="22" spans="1:7" x14ac:dyDescent="0.25">
      <c r="A22" s="10" t="s">
        <v>0</v>
      </c>
      <c r="B22" s="10" t="s">
        <v>141</v>
      </c>
      <c r="C22" s="11">
        <v>5</v>
      </c>
      <c r="D22" s="12">
        <v>44649</v>
      </c>
      <c r="E22" s="12">
        <v>44651</v>
      </c>
      <c r="F22" s="11">
        <v>5</v>
      </c>
      <c r="G22" s="5">
        <f t="shared" si="0"/>
        <v>0</v>
      </c>
    </row>
    <row r="23" spans="1:7" x14ac:dyDescent="0.25">
      <c r="A23" s="10" t="s">
        <v>1</v>
      </c>
      <c r="B23" s="10" t="s">
        <v>142</v>
      </c>
      <c r="C23" s="11">
        <v>107649.54</v>
      </c>
      <c r="D23" s="12">
        <v>43497</v>
      </c>
      <c r="E23" s="12">
        <v>44592</v>
      </c>
      <c r="F23" s="13">
        <v>14310.67</v>
      </c>
      <c r="G23" s="5">
        <f t="shared" si="0"/>
        <v>93338.87</v>
      </c>
    </row>
    <row r="24" spans="1:7" x14ac:dyDescent="0.25">
      <c r="A24" s="10" t="s">
        <v>2</v>
      </c>
      <c r="B24" s="10" t="s">
        <v>143</v>
      </c>
      <c r="C24" s="11">
        <v>2599.5300000000002</v>
      </c>
      <c r="D24" s="12">
        <v>43497</v>
      </c>
      <c r="E24" s="12">
        <v>44592</v>
      </c>
      <c r="F24" s="13">
        <v>0</v>
      </c>
      <c r="G24" s="5">
        <f t="shared" si="0"/>
        <v>2599.5300000000002</v>
      </c>
    </row>
    <row r="25" spans="1:7" x14ac:dyDescent="0.25">
      <c r="A25" s="10" t="s">
        <v>3</v>
      </c>
      <c r="B25" s="10" t="s">
        <v>144</v>
      </c>
      <c r="C25" s="11">
        <v>20982.75</v>
      </c>
      <c r="D25" s="12">
        <v>43497</v>
      </c>
      <c r="E25" s="12">
        <v>44592</v>
      </c>
      <c r="F25" s="13">
        <v>0</v>
      </c>
      <c r="G25" s="5">
        <f t="shared" si="0"/>
        <v>20982.75</v>
      </c>
    </row>
    <row r="26" spans="1:7" x14ac:dyDescent="0.25">
      <c r="A26" s="10" t="s">
        <v>4</v>
      </c>
      <c r="B26" s="10" t="s">
        <v>145</v>
      </c>
      <c r="C26" s="11">
        <v>53459.46</v>
      </c>
      <c r="D26" s="12">
        <v>43497</v>
      </c>
      <c r="E26" s="12">
        <v>44592</v>
      </c>
      <c r="F26" s="13">
        <v>6278.88</v>
      </c>
      <c r="G26" s="5">
        <f t="shared" si="0"/>
        <v>47180.58</v>
      </c>
    </row>
    <row r="27" spans="1:7" x14ac:dyDescent="0.25">
      <c r="A27" s="10" t="s">
        <v>5</v>
      </c>
      <c r="B27" s="10" t="s">
        <v>146</v>
      </c>
      <c r="C27" s="11">
        <v>240000</v>
      </c>
      <c r="D27" s="12">
        <v>43500</v>
      </c>
      <c r="E27" s="12">
        <v>44585</v>
      </c>
      <c r="F27" s="13">
        <v>190195.42</v>
      </c>
      <c r="G27" s="5">
        <f t="shared" si="0"/>
        <v>49804.579999999987</v>
      </c>
    </row>
    <row r="28" spans="1:7" x14ac:dyDescent="0.25">
      <c r="A28" s="10" t="s">
        <v>6</v>
      </c>
      <c r="B28" s="10" t="s">
        <v>147</v>
      </c>
      <c r="C28" s="11">
        <v>97000</v>
      </c>
      <c r="D28" s="12">
        <v>43952</v>
      </c>
      <c r="E28" s="12">
        <v>44651</v>
      </c>
      <c r="F28" s="13">
        <v>78313.02</v>
      </c>
      <c r="G28" s="5">
        <f t="shared" si="0"/>
        <v>18686.979999999996</v>
      </c>
    </row>
    <row r="29" spans="1:7" x14ac:dyDescent="0.25">
      <c r="A29" s="10" t="s">
        <v>7</v>
      </c>
      <c r="B29" s="10" t="s">
        <v>148</v>
      </c>
      <c r="C29" s="11">
        <v>18000</v>
      </c>
      <c r="D29" s="12">
        <v>44242</v>
      </c>
      <c r="E29" s="12">
        <v>44606</v>
      </c>
      <c r="F29" s="13" t="s">
        <v>265</v>
      </c>
      <c r="G29" s="5">
        <f t="shared" si="0"/>
        <v>0</v>
      </c>
    </row>
    <row r="30" spans="1:7" x14ac:dyDescent="0.25">
      <c r="A30" s="10" t="s">
        <v>8</v>
      </c>
      <c r="B30" s="10" t="s">
        <v>149</v>
      </c>
      <c r="C30" s="11">
        <v>15288</v>
      </c>
      <c r="D30" s="12">
        <v>44287</v>
      </c>
      <c r="E30" s="12">
        <v>44651</v>
      </c>
      <c r="F30" s="13" t="s">
        <v>266</v>
      </c>
      <c r="G30" s="5">
        <f t="shared" si="0"/>
        <v>0</v>
      </c>
    </row>
    <row r="31" spans="1:7" x14ac:dyDescent="0.25">
      <c r="A31" s="10" t="s">
        <v>9</v>
      </c>
      <c r="B31" s="10" t="s">
        <v>150</v>
      </c>
      <c r="C31" s="11">
        <v>395140</v>
      </c>
      <c r="D31" s="12">
        <v>44375</v>
      </c>
      <c r="E31" s="12">
        <v>44592</v>
      </c>
      <c r="F31" s="13">
        <v>395103.2</v>
      </c>
      <c r="G31" s="5">
        <f t="shared" si="0"/>
        <v>36.799999999988358</v>
      </c>
    </row>
    <row r="32" spans="1:7" x14ac:dyDescent="0.25">
      <c r="A32" s="10" t="s">
        <v>10</v>
      </c>
      <c r="B32" s="10" t="s">
        <v>151</v>
      </c>
      <c r="C32" s="11">
        <v>92250</v>
      </c>
      <c r="D32" s="12">
        <v>44375</v>
      </c>
      <c r="E32" s="12">
        <v>44592</v>
      </c>
      <c r="F32" s="13" t="s">
        <v>267</v>
      </c>
      <c r="G32" s="5">
        <f t="shared" si="0"/>
        <v>17000</v>
      </c>
    </row>
    <row r="33" spans="1:7" x14ac:dyDescent="0.25">
      <c r="A33" s="10" t="s">
        <v>11</v>
      </c>
      <c r="B33" s="10" t="s">
        <v>152</v>
      </c>
      <c r="C33" s="11">
        <v>243196</v>
      </c>
      <c r="D33" s="12">
        <v>44392</v>
      </c>
      <c r="E33" s="12">
        <v>44592</v>
      </c>
      <c r="F33" s="13">
        <v>242870.06</v>
      </c>
      <c r="G33" s="5">
        <f t="shared" si="0"/>
        <v>325.94000000000233</v>
      </c>
    </row>
    <row r="34" spans="1:7" x14ac:dyDescent="0.25">
      <c r="A34" s="10" t="s">
        <v>12</v>
      </c>
      <c r="B34" s="10" t="s">
        <v>153</v>
      </c>
      <c r="C34" s="11">
        <v>3248700</v>
      </c>
      <c r="D34" s="12">
        <v>44392</v>
      </c>
      <c r="E34" s="12">
        <v>44592</v>
      </c>
      <c r="F34" s="13">
        <v>3248699.98</v>
      </c>
      <c r="G34" s="5">
        <f t="shared" si="0"/>
        <v>2.0000000018626451E-2</v>
      </c>
    </row>
    <row r="35" spans="1:7" x14ac:dyDescent="0.25">
      <c r="A35" s="10" t="s">
        <v>13</v>
      </c>
      <c r="B35" s="10" t="s">
        <v>154</v>
      </c>
      <c r="C35" s="11">
        <v>613721</v>
      </c>
      <c r="D35" s="12">
        <v>44392</v>
      </c>
      <c r="E35" s="12">
        <v>44592</v>
      </c>
      <c r="F35" s="13">
        <v>487097.61</v>
      </c>
      <c r="G35" s="5">
        <f t="shared" si="0"/>
        <v>126623.39000000001</v>
      </c>
    </row>
    <row r="36" spans="1:7" x14ac:dyDescent="0.25">
      <c r="A36" s="10" t="s">
        <v>14</v>
      </c>
      <c r="B36" s="10" t="s">
        <v>154</v>
      </c>
      <c r="C36" s="11">
        <v>437730</v>
      </c>
      <c r="D36" s="12">
        <v>44399</v>
      </c>
      <c r="E36" s="12">
        <v>44592</v>
      </c>
      <c r="F36" s="13">
        <v>433301.8</v>
      </c>
      <c r="G36" s="5">
        <f t="shared" si="0"/>
        <v>4428.2000000000116</v>
      </c>
    </row>
    <row r="37" spans="1:7" x14ac:dyDescent="0.25">
      <c r="A37" s="10" t="s">
        <v>15</v>
      </c>
      <c r="B37" s="10" t="s">
        <v>155</v>
      </c>
      <c r="C37" s="11">
        <v>610992</v>
      </c>
      <c r="D37" s="12">
        <v>44405</v>
      </c>
      <c r="E37" s="12">
        <v>44592</v>
      </c>
      <c r="F37" s="13" t="s">
        <v>268</v>
      </c>
      <c r="G37" s="5">
        <f t="shared" si="0"/>
        <v>19634</v>
      </c>
    </row>
    <row r="38" spans="1:7" x14ac:dyDescent="0.25">
      <c r="A38" s="10" t="s">
        <v>16</v>
      </c>
      <c r="B38" s="10" t="s">
        <v>156</v>
      </c>
      <c r="C38" s="11">
        <v>48511.6</v>
      </c>
      <c r="D38" s="12">
        <v>44405</v>
      </c>
      <c r="E38" s="12">
        <v>44592</v>
      </c>
      <c r="F38" s="13">
        <v>48466.52</v>
      </c>
      <c r="G38" s="5">
        <f t="shared" si="0"/>
        <v>45.080000000001746</v>
      </c>
    </row>
    <row r="39" spans="1:7" x14ac:dyDescent="0.25">
      <c r="A39" s="10" t="s">
        <v>17</v>
      </c>
      <c r="B39" s="10" t="s">
        <v>157</v>
      </c>
      <c r="C39" s="11">
        <v>214383</v>
      </c>
      <c r="D39" s="12">
        <v>44405</v>
      </c>
      <c r="E39" s="12">
        <v>44592</v>
      </c>
      <c r="F39" s="13">
        <v>180078.5</v>
      </c>
      <c r="G39" s="5">
        <f t="shared" si="0"/>
        <v>34304.5</v>
      </c>
    </row>
    <row r="40" spans="1:7" x14ac:dyDescent="0.25">
      <c r="A40" s="10" t="s">
        <v>18</v>
      </c>
      <c r="B40" s="10" t="s">
        <v>158</v>
      </c>
      <c r="C40" s="11">
        <v>220158</v>
      </c>
      <c r="D40" s="12">
        <v>44405</v>
      </c>
      <c r="E40" s="12">
        <v>44592</v>
      </c>
      <c r="F40" s="13">
        <v>220136.4</v>
      </c>
      <c r="G40" s="5">
        <f t="shared" si="0"/>
        <v>21.600000000005821</v>
      </c>
    </row>
    <row r="41" spans="1:7" x14ac:dyDescent="0.25">
      <c r="A41" s="10" t="s">
        <v>19</v>
      </c>
      <c r="B41" s="10" t="s">
        <v>159</v>
      </c>
      <c r="C41" s="11">
        <v>2692500</v>
      </c>
      <c r="D41" s="12">
        <v>44405</v>
      </c>
      <c r="E41" s="12">
        <v>44592</v>
      </c>
      <c r="F41" s="14">
        <v>2690625</v>
      </c>
      <c r="G41" s="5">
        <f t="shared" si="0"/>
        <v>1875</v>
      </c>
    </row>
    <row r="42" spans="1:7" x14ac:dyDescent="0.25">
      <c r="A42" s="10" t="s">
        <v>20</v>
      </c>
      <c r="B42" s="10" t="s">
        <v>160</v>
      </c>
      <c r="C42" s="11">
        <v>186750</v>
      </c>
      <c r="D42" s="12">
        <v>44405</v>
      </c>
      <c r="E42" s="12">
        <v>44592</v>
      </c>
      <c r="F42" s="14">
        <v>64989</v>
      </c>
      <c r="G42" s="5">
        <f t="shared" si="0"/>
        <v>121761</v>
      </c>
    </row>
    <row r="43" spans="1:7" x14ac:dyDescent="0.25">
      <c r="A43" s="10" t="s">
        <v>21</v>
      </c>
      <c r="B43" s="10" t="s">
        <v>161</v>
      </c>
      <c r="C43" s="11">
        <v>22000</v>
      </c>
      <c r="D43" s="12">
        <v>44287</v>
      </c>
      <c r="E43" s="12">
        <v>44651</v>
      </c>
      <c r="F43" s="14">
        <v>22000</v>
      </c>
      <c r="G43" s="5">
        <f t="shared" si="0"/>
        <v>0</v>
      </c>
    </row>
    <row r="44" spans="1:7" x14ac:dyDescent="0.25">
      <c r="A44" s="10" t="s">
        <v>22</v>
      </c>
      <c r="B44" s="10" t="s">
        <v>162</v>
      </c>
      <c r="C44" s="11">
        <v>191266.12</v>
      </c>
      <c r="D44" s="12">
        <v>44562</v>
      </c>
      <c r="E44" s="12">
        <v>44640</v>
      </c>
      <c r="F44" s="13">
        <v>154610.49</v>
      </c>
      <c r="G44" s="5">
        <f t="shared" si="0"/>
        <v>36655.630000000005</v>
      </c>
    </row>
    <row r="45" spans="1:7" x14ac:dyDescent="0.25">
      <c r="A45" s="10" t="s">
        <v>23</v>
      </c>
      <c r="B45" s="10" t="s">
        <v>163</v>
      </c>
      <c r="C45" s="11">
        <v>5700</v>
      </c>
      <c r="D45" s="12">
        <v>44562</v>
      </c>
      <c r="E45" s="12">
        <v>44651</v>
      </c>
      <c r="F45" s="13">
        <v>5700</v>
      </c>
      <c r="G45" s="5">
        <f t="shared" si="0"/>
        <v>0</v>
      </c>
    </row>
    <row r="46" spans="1:7" x14ac:dyDescent="0.25">
      <c r="A46" s="10" t="s">
        <v>24</v>
      </c>
      <c r="B46" s="10" t="s">
        <v>164</v>
      </c>
      <c r="C46" s="11">
        <v>766350.75</v>
      </c>
      <c r="D46" s="12">
        <v>44562</v>
      </c>
      <c r="E46" s="12">
        <v>44592</v>
      </c>
      <c r="F46" s="13">
        <v>492583.73</v>
      </c>
      <c r="G46" s="5">
        <f t="shared" si="0"/>
        <v>273767.02</v>
      </c>
    </row>
    <row r="47" spans="1:7" x14ac:dyDescent="0.25">
      <c r="A47" s="10" t="s">
        <v>25</v>
      </c>
      <c r="B47" s="10" t="s">
        <v>165</v>
      </c>
      <c r="C47" s="11">
        <v>46332</v>
      </c>
      <c r="D47" s="12">
        <v>44562</v>
      </c>
      <c r="E47" s="12">
        <v>44592</v>
      </c>
      <c r="F47" s="13">
        <v>46332</v>
      </c>
      <c r="G47" s="5">
        <f t="shared" si="0"/>
        <v>0</v>
      </c>
    </row>
    <row r="48" spans="1:7" x14ac:dyDescent="0.25">
      <c r="A48" s="10" t="s">
        <v>26</v>
      </c>
      <c r="B48" s="10" t="s">
        <v>166</v>
      </c>
      <c r="C48" s="11">
        <v>2536327.5</v>
      </c>
      <c r="D48" s="12">
        <v>44573</v>
      </c>
      <c r="E48" s="12">
        <v>44592</v>
      </c>
      <c r="F48" s="13">
        <v>2536327.5</v>
      </c>
      <c r="G48" s="5">
        <f t="shared" si="0"/>
        <v>0</v>
      </c>
    </row>
    <row r="49" spans="1:7" x14ac:dyDescent="0.25">
      <c r="A49" s="10" t="s">
        <v>27</v>
      </c>
      <c r="B49" s="10" t="s">
        <v>167</v>
      </c>
      <c r="C49" s="11">
        <v>649740</v>
      </c>
      <c r="D49" s="12">
        <v>44573</v>
      </c>
      <c r="E49" s="12">
        <v>44592</v>
      </c>
      <c r="F49" s="13">
        <v>649739.99</v>
      </c>
      <c r="G49" s="5">
        <f t="shared" si="0"/>
        <v>1.0000000009313226E-2</v>
      </c>
    </row>
    <row r="50" spans="1:7" x14ac:dyDescent="0.25">
      <c r="A50" s="10" t="s">
        <v>28</v>
      </c>
      <c r="B50" s="10" t="s">
        <v>168</v>
      </c>
      <c r="C50" s="11">
        <v>48749.25</v>
      </c>
      <c r="D50" s="12">
        <v>44573</v>
      </c>
      <c r="E50" s="12">
        <v>44592</v>
      </c>
      <c r="F50" s="13">
        <v>44135.25</v>
      </c>
      <c r="G50" s="5">
        <f t="shared" si="0"/>
        <v>4614</v>
      </c>
    </row>
    <row r="51" spans="1:7" x14ac:dyDescent="0.25">
      <c r="A51" s="10" t="s">
        <v>29</v>
      </c>
      <c r="B51" s="10" t="s">
        <v>169</v>
      </c>
      <c r="C51" s="11">
        <v>375735.24</v>
      </c>
      <c r="D51" s="12">
        <v>44573</v>
      </c>
      <c r="E51" s="12">
        <v>44592</v>
      </c>
      <c r="F51" s="13">
        <v>375661.8</v>
      </c>
      <c r="G51" s="5">
        <f t="shared" si="0"/>
        <v>73.440000000002328</v>
      </c>
    </row>
    <row r="52" spans="1:7" x14ac:dyDescent="0.25">
      <c r="A52" s="10" t="s">
        <v>30</v>
      </c>
      <c r="B52" s="10" t="s">
        <v>170</v>
      </c>
      <c r="C52" s="11">
        <v>11120.99</v>
      </c>
      <c r="D52" s="12">
        <v>44642</v>
      </c>
      <c r="E52" s="12">
        <v>44651</v>
      </c>
      <c r="F52" s="13">
        <v>6163.85</v>
      </c>
      <c r="G52" s="5">
        <f t="shared" si="0"/>
        <v>4957.1399999999994</v>
      </c>
    </row>
    <row r="53" spans="1:7" x14ac:dyDescent="0.25">
      <c r="A53" s="10" t="s">
        <v>31</v>
      </c>
      <c r="B53" s="10" t="s">
        <v>171</v>
      </c>
      <c r="C53" s="11">
        <v>125.07</v>
      </c>
      <c r="D53" s="12">
        <v>44627</v>
      </c>
      <c r="E53" s="12">
        <v>44643</v>
      </c>
      <c r="F53" s="13">
        <v>125.07</v>
      </c>
      <c r="G53" s="5">
        <f t="shared" si="0"/>
        <v>0</v>
      </c>
    </row>
    <row r="54" spans="1:7" x14ac:dyDescent="0.25">
      <c r="A54" s="10" t="s">
        <v>32</v>
      </c>
      <c r="B54" s="10" t="s">
        <v>172</v>
      </c>
      <c r="C54" s="11">
        <v>4668</v>
      </c>
      <c r="D54" s="12">
        <v>44545</v>
      </c>
      <c r="E54" s="12">
        <v>44581</v>
      </c>
      <c r="F54" s="13">
        <v>1693.18</v>
      </c>
      <c r="G54" s="5">
        <f t="shared" si="0"/>
        <v>2974.8199999999997</v>
      </c>
    </row>
    <row r="55" spans="1:7" x14ac:dyDescent="0.25">
      <c r="A55" s="10" t="s">
        <v>33</v>
      </c>
      <c r="B55" s="10" t="s">
        <v>173</v>
      </c>
      <c r="C55" s="11">
        <v>2392</v>
      </c>
      <c r="D55" s="12">
        <v>44599</v>
      </c>
      <c r="E55" s="12">
        <v>44608</v>
      </c>
      <c r="F55" s="13">
        <v>2123.19</v>
      </c>
      <c r="G55" s="5">
        <f t="shared" si="0"/>
        <v>268.80999999999995</v>
      </c>
    </row>
    <row r="56" spans="1:7" x14ac:dyDescent="0.25">
      <c r="A56" s="10" t="s">
        <v>34</v>
      </c>
      <c r="B56" s="10" t="s">
        <v>174</v>
      </c>
      <c r="C56" s="11">
        <v>90</v>
      </c>
      <c r="D56" s="12">
        <v>44595</v>
      </c>
      <c r="E56" s="12">
        <v>44606</v>
      </c>
      <c r="F56" s="13">
        <v>27</v>
      </c>
      <c r="G56" s="5">
        <f t="shared" si="0"/>
        <v>63</v>
      </c>
    </row>
    <row r="57" spans="1:7" x14ac:dyDescent="0.25">
      <c r="A57" s="10" t="s">
        <v>35</v>
      </c>
      <c r="B57" s="10" t="s">
        <v>175</v>
      </c>
      <c r="C57" s="11">
        <v>2363</v>
      </c>
      <c r="D57" s="12">
        <v>44405</v>
      </c>
      <c r="E57" s="12">
        <v>44592</v>
      </c>
      <c r="F57" s="13">
        <v>2363</v>
      </c>
      <c r="G57" s="5">
        <f t="shared" si="0"/>
        <v>0</v>
      </c>
    </row>
    <row r="58" spans="1:7" x14ac:dyDescent="0.25">
      <c r="A58" s="10" t="s">
        <v>36</v>
      </c>
      <c r="B58" s="10" t="s">
        <v>176</v>
      </c>
      <c r="C58" s="11">
        <v>846</v>
      </c>
      <c r="D58" s="12">
        <v>44630</v>
      </c>
      <c r="E58" s="12">
        <v>44643</v>
      </c>
      <c r="F58" s="13">
        <v>0</v>
      </c>
      <c r="G58" s="5">
        <f t="shared" si="0"/>
        <v>846</v>
      </c>
    </row>
    <row r="59" spans="1:7" x14ac:dyDescent="0.25">
      <c r="A59" s="10" t="s">
        <v>37</v>
      </c>
      <c r="B59" s="10" t="s">
        <v>177</v>
      </c>
      <c r="C59" s="11">
        <v>2813</v>
      </c>
      <c r="D59" s="12">
        <v>44641</v>
      </c>
      <c r="E59" s="12">
        <v>44651</v>
      </c>
      <c r="F59" s="13">
        <v>2427</v>
      </c>
      <c r="G59" s="5">
        <f t="shared" si="0"/>
        <v>386</v>
      </c>
    </row>
    <row r="60" spans="1:7" x14ac:dyDescent="0.25">
      <c r="A60" s="10" t="s">
        <v>38</v>
      </c>
      <c r="B60" s="10" t="s">
        <v>178</v>
      </c>
      <c r="C60" s="11">
        <v>270</v>
      </c>
      <c r="D60" s="12">
        <v>44571</v>
      </c>
      <c r="E60" s="12">
        <v>44575</v>
      </c>
      <c r="F60" s="13">
        <v>270</v>
      </c>
      <c r="G60" s="5">
        <f t="shared" si="0"/>
        <v>0</v>
      </c>
    </row>
    <row r="61" spans="1:7" x14ac:dyDescent="0.25">
      <c r="A61" s="10" t="s">
        <v>39</v>
      </c>
      <c r="B61" s="10" t="s">
        <v>179</v>
      </c>
      <c r="C61" s="11">
        <v>4500</v>
      </c>
      <c r="D61" s="12">
        <v>44228</v>
      </c>
      <c r="E61" s="12">
        <v>44592</v>
      </c>
      <c r="F61" s="13">
        <v>4500</v>
      </c>
      <c r="G61" s="5">
        <f t="shared" si="0"/>
        <v>0</v>
      </c>
    </row>
    <row r="62" spans="1:7" x14ac:dyDescent="0.25">
      <c r="A62" s="10" t="s">
        <v>40</v>
      </c>
      <c r="B62" s="10" t="s">
        <v>181</v>
      </c>
      <c r="C62" s="11">
        <v>590</v>
      </c>
      <c r="D62" s="12">
        <v>44606</v>
      </c>
      <c r="E62" s="12">
        <v>44617</v>
      </c>
      <c r="F62" s="13">
        <v>590</v>
      </c>
      <c r="G62" s="5">
        <f t="shared" si="0"/>
        <v>0</v>
      </c>
    </row>
    <row r="63" spans="1:7" x14ac:dyDescent="0.25">
      <c r="A63" s="10" t="s">
        <v>41</v>
      </c>
      <c r="B63" s="10" t="s">
        <v>182</v>
      </c>
      <c r="C63" s="11">
        <v>218</v>
      </c>
      <c r="D63" s="12">
        <v>44595</v>
      </c>
      <c r="E63" s="12">
        <v>44630</v>
      </c>
      <c r="F63" s="13">
        <v>218.1</v>
      </c>
      <c r="G63" s="5">
        <f t="shared" si="0"/>
        <v>-9.9999999999994316E-2</v>
      </c>
    </row>
    <row r="64" spans="1:7" x14ac:dyDescent="0.25">
      <c r="A64" s="10" t="s">
        <v>42</v>
      </c>
      <c r="B64" s="10" t="s">
        <v>183</v>
      </c>
      <c r="C64" s="11">
        <v>630</v>
      </c>
      <c r="D64" s="12">
        <v>44616</v>
      </c>
      <c r="E64" s="12">
        <v>44629</v>
      </c>
      <c r="F64" s="13">
        <v>390</v>
      </c>
      <c r="G64" s="5">
        <f t="shared" si="0"/>
        <v>240</v>
      </c>
    </row>
    <row r="65" spans="1:7" x14ac:dyDescent="0.25">
      <c r="A65" s="10" t="s">
        <v>43</v>
      </c>
      <c r="B65" s="10" t="s">
        <v>184</v>
      </c>
      <c r="C65" s="11">
        <v>2976</v>
      </c>
      <c r="D65" s="12">
        <v>44607</v>
      </c>
      <c r="E65" s="12">
        <v>44617</v>
      </c>
      <c r="F65" s="13">
        <v>0</v>
      </c>
      <c r="G65" s="5">
        <f t="shared" si="0"/>
        <v>2976</v>
      </c>
    </row>
    <row r="66" spans="1:7" x14ac:dyDescent="0.25">
      <c r="A66" s="10" t="s">
        <v>44</v>
      </c>
      <c r="B66" s="10" t="s">
        <v>185</v>
      </c>
      <c r="C66" s="11">
        <v>0</v>
      </c>
      <c r="D66" s="12">
        <v>44608</v>
      </c>
      <c r="E66" s="12">
        <v>44620</v>
      </c>
      <c r="F66" s="13">
        <v>0</v>
      </c>
      <c r="G66" s="5">
        <f t="shared" si="0"/>
        <v>0</v>
      </c>
    </row>
    <row r="67" spans="1:7" x14ac:dyDescent="0.25">
      <c r="A67" s="10" t="s">
        <v>45</v>
      </c>
      <c r="B67" s="10" t="s">
        <v>186</v>
      </c>
      <c r="C67" s="11">
        <v>6048</v>
      </c>
      <c r="D67" s="12">
        <v>44575</v>
      </c>
      <c r="E67" s="12">
        <v>44651</v>
      </c>
      <c r="F67" s="13">
        <v>6048</v>
      </c>
      <c r="G67" s="5">
        <f t="shared" si="0"/>
        <v>0</v>
      </c>
    </row>
    <row r="68" spans="1:7" x14ac:dyDescent="0.25">
      <c r="A68" s="10" t="s">
        <v>46</v>
      </c>
      <c r="B68" s="10" t="s">
        <v>187</v>
      </c>
      <c r="C68" s="11">
        <v>4185</v>
      </c>
      <c r="D68" s="12">
        <v>44405</v>
      </c>
      <c r="E68" s="12">
        <v>44592</v>
      </c>
      <c r="F68" s="13">
        <v>3720</v>
      </c>
      <c r="G68" s="5">
        <f t="shared" ref="G68:G131" si="1">C68-F68</f>
        <v>465</v>
      </c>
    </row>
    <row r="69" spans="1:7" x14ac:dyDescent="0.25">
      <c r="A69" s="10" t="s">
        <v>47</v>
      </c>
      <c r="B69" s="10" t="s">
        <v>188</v>
      </c>
      <c r="C69" s="11">
        <v>67</v>
      </c>
      <c r="D69" s="12">
        <v>44608</v>
      </c>
      <c r="E69" s="12">
        <v>44620</v>
      </c>
      <c r="F69" s="13">
        <v>67</v>
      </c>
      <c r="G69" s="5">
        <f t="shared" si="1"/>
        <v>0</v>
      </c>
    </row>
    <row r="70" spans="1:7" x14ac:dyDescent="0.25">
      <c r="A70" s="10" t="s">
        <v>48</v>
      </c>
      <c r="B70" s="10" t="s">
        <v>189</v>
      </c>
      <c r="C70" s="11">
        <v>1500</v>
      </c>
      <c r="D70" s="12">
        <v>44600</v>
      </c>
      <c r="E70" s="12">
        <v>44607</v>
      </c>
      <c r="F70" s="13">
        <v>1500</v>
      </c>
      <c r="G70" s="5">
        <f t="shared" si="1"/>
        <v>0</v>
      </c>
    </row>
    <row r="71" spans="1:7" x14ac:dyDescent="0.25">
      <c r="A71" s="10" t="s">
        <v>49</v>
      </c>
      <c r="B71" s="10" t="s">
        <v>190</v>
      </c>
      <c r="C71" s="11">
        <v>201</v>
      </c>
      <c r="D71" s="12">
        <v>44608</v>
      </c>
      <c r="E71" s="12">
        <v>44620</v>
      </c>
      <c r="F71" s="13">
        <v>201</v>
      </c>
      <c r="G71" s="5">
        <f t="shared" si="1"/>
        <v>0</v>
      </c>
    </row>
    <row r="72" spans="1:7" x14ac:dyDescent="0.25">
      <c r="A72" s="10" t="s">
        <v>50</v>
      </c>
      <c r="B72" s="10" t="s">
        <v>191</v>
      </c>
      <c r="C72" s="11">
        <v>1225</v>
      </c>
      <c r="D72" s="12">
        <v>44615</v>
      </c>
      <c r="E72" s="12">
        <v>44620</v>
      </c>
      <c r="F72" s="13">
        <v>1225</v>
      </c>
      <c r="G72" s="5">
        <f t="shared" si="1"/>
        <v>0</v>
      </c>
    </row>
    <row r="73" spans="1:7" x14ac:dyDescent="0.25">
      <c r="A73" s="10" t="s">
        <v>51</v>
      </c>
      <c r="B73" s="10" t="s">
        <v>192</v>
      </c>
      <c r="C73" s="11">
        <v>33800</v>
      </c>
      <c r="D73" s="12">
        <v>43862</v>
      </c>
      <c r="E73" s="12">
        <v>44651</v>
      </c>
      <c r="F73" s="13">
        <v>7.0000000000000007E-2</v>
      </c>
      <c r="G73" s="5">
        <f t="shared" si="1"/>
        <v>33799.93</v>
      </c>
    </row>
    <row r="74" spans="1:7" x14ac:dyDescent="0.25">
      <c r="A74" s="10" t="s">
        <v>52</v>
      </c>
      <c r="B74" s="10" t="s">
        <v>193</v>
      </c>
      <c r="C74" s="11">
        <v>560</v>
      </c>
      <c r="D74" s="12">
        <v>44613</v>
      </c>
      <c r="E74" s="12">
        <v>44627</v>
      </c>
      <c r="F74" s="13">
        <v>500</v>
      </c>
      <c r="G74" s="5">
        <f t="shared" si="1"/>
        <v>60</v>
      </c>
    </row>
    <row r="75" spans="1:7" x14ac:dyDescent="0.25">
      <c r="A75" s="10" t="s">
        <v>53</v>
      </c>
      <c r="B75" s="10" t="s">
        <v>194</v>
      </c>
      <c r="C75" s="11">
        <v>400</v>
      </c>
      <c r="D75" s="12">
        <v>44596</v>
      </c>
      <c r="E75" s="12">
        <v>44602</v>
      </c>
      <c r="F75" s="13">
        <v>360</v>
      </c>
      <c r="G75" s="5">
        <f t="shared" si="1"/>
        <v>40</v>
      </c>
    </row>
    <row r="76" spans="1:7" x14ac:dyDescent="0.25">
      <c r="A76" s="10" t="s">
        <v>54</v>
      </c>
      <c r="B76" s="10" t="s">
        <v>195</v>
      </c>
      <c r="C76" s="11">
        <v>797</v>
      </c>
      <c r="D76" s="12">
        <v>44608</v>
      </c>
      <c r="E76" s="12">
        <v>44617</v>
      </c>
      <c r="F76" s="13">
        <v>797</v>
      </c>
      <c r="G76" s="5">
        <f t="shared" si="1"/>
        <v>0</v>
      </c>
    </row>
    <row r="77" spans="1:7" x14ac:dyDescent="0.25">
      <c r="A77" s="10" t="s">
        <v>55</v>
      </c>
      <c r="B77" s="10" t="s">
        <v>196</v>
      </c>
      <c r="C77" s="11">
        <v>0</v>
      </c>
      <c r="D77" s="12">
        <v>44560</v>
      </c>
      <c r="E77" s="12">
        <v>44651</v>
      </c>
      <c r="F77" s="13">
        <v>0</v>
      </c>
      <c r="G77" s="5">
        <f t="shared" si="1"/>
        <v>0</v>
      </c>
    </row>
    <row r="78" spans="1:7" x14ac:dyDescent="0.25">
      <c r="A78" s="10" t="s">
        <v>56</v>
      </c>
      <c r="B78" s="10" t="s">
        <v>197</v>
      </c>
      <c r="C78" s="11">
        <v>1860</v>
      </c>
      <c r="D78" s="12">
        <v>44405</v>
      </c>
      <c r="E78" s="12">
        <v>44592</v>
      </c>
      <c r="F78" s="13">
        <v>1860</v>
      </c>
      <c r="G78" s="5">
        <f t="shared" si="1"/>
        <v>0</v>
      </c>
    </row>
    <row r="79" spans="1:7" x14ac:dyDescent="0.25">
      <c r="A79" s="10" t="s">
        <v>57</v>
      </c>
      <c r="B79" s="10" t="s">
        <v>198</v>
      </c>
      <c r="C79" s="11">
        <v>292.5</v>
      </c>
      <c r="D79" s="12">
        <v>44608</v>
      </c>
      <c r="E79" s="12">
        <v>44620</v>
      </c>
      <c r="F79" s="13">
        <v>292.49</v>
      </c>
      <c r="G79" s="5">
        <f t="shared" si="1"/>
        <v>9.9999999999909051E-3</v>
      </c>
    </row>
    <row r="80" spans="1:7" x14ac:dyDescent="0.25">
      <c r="A80" s="10" t="s">
        <v>58</v>
      </c>
      <c r="B80" s="10" t="s">
        <v>199</v>
      </c>
      <c r="C80" s="11">
        <v>2526.5</v>
      </c>
      <c r="D80" s="12">
        <v>44573</v>
      </c>
      <c r="E80" s="12">
        <v>44592</v>
      </c>
      <c r="F80" s="13">
        <v>2492.4</v>
      </c>
      <c r="G80" s="5">
        <f t="shared" si="1"/>
        <v>34.099999999999909</v>
      </c>
    </row>
    <row r="81" spans="1:7" x14ac:dyDescent="0.25">
      <c r="A81" s="10" t="s">
        <v>59</v>
      </c>
      <c r="B81" s="10" t="s">
        <v>200</v>
      </c>
      <c r="C81" s="11">
        <v>693</v>
      </c>
      <c r="D81" s="12">
        <v>44637</v>
      </c>
      <c r="E81" s="12">
        <v>44644</v>
      </c>
      <c r="F81" s="13">
        <v>529.20000000000005</v>
      </c>
      <c r="G81" s="5">
        <f t="shared" si="1"/>
        <v>163.79999999999995</v>
      </c>
    </row>
    <row r="82" spans="1:7" x14ac:dyDescent="0.25">
      <c r="A82" s="10" t="s">
        <v>60</v>
      </c>
      <c r="B82" s="10" t="s">
        <v>201</v>
      </c>
      <c r="C82" s="11">
        <v>20000</v>
      </c>
      <c r="D82" s="12">
        <v>44228</v>
      </c>
      <c r="E82" s="12">
        <v>44592</v>
      </c>
      <c r="F82" s="13">
        <v>20000</v>
      </c>
      <c r="G82" s="5">
        <f t="shared" si="1"/>
        <v>0</v>
      </c>
    </row>
    <row r="83" spans="1:7" x14ac:dyDescent="0.25">
      <c r="A83" s="10" t="s">
        <v>61</v>
      </c>
      <c r="B83" s="10" t="s">
        <v>202</v>
      </c>
      <c r="C83" s="11">
        <v>115</v>
      </c>
      <c r="D83" s="12">
        <v>44593</v>
      </c>
      <c r="E83" s="12">
        <v>44607</v>
      </c>
      <c r="F83" s="13">
        <v>114.99</v>
      </c>
      <c r="G83" s="5">
        <f t="shared" si="1"/>
        <v>1.0000000000005116E-2</v>
      </c>
    </row>
    <row r="84" spans="1:7" x14ac:dyDescent="0.25">
      <c r="A84" s="10" t="s">
        <v>62</v>
      </c>
      <c r="B84" s="10" t="s">
        <v>203</v>
      </c>
      <c r="C84" s="11">
        <v>654</v>
      </c>
      <c r="D84" s="12">
        <v>44571</v>
      </c>
      <c r="E84" s="12">
        <v>44585</v>
      </c>
      <c r="F84" s="13">
        <v>654</v>
      </c>
      <c r="G84" s="5">
        <f t="shared" si="1"/>
        <v>0</v>
      </c>
    </row>
    <row r="85" spans="1:7" x14ac:dyDescent="0.25">
      <c r="A85" s="10" t="s">
        <v>63</v>
      </c>
      <c r="B85" s="10" t="s">
        <v>204</v>
      </c>
      <c r="C85" s="11">
        <v>332</v>
      </c>
      <c r="D85" s="12">
        <v>44641</v>
      </c>
      <c r="E85" s="12">
        <v>44651</v>
      </c>
      <c r="F85" s="13">
        <v>332</v>
      </c>
      <c r="G85" s="5">
        <f t="shared" si="1"/>
        <v>0</v>
      </c>
    </row>
    <row r="86" spans="1:7" x14ac:dyDescent="0.25">
      <c r="A86" s="10" t="s">
        <v>64</v>
      </c>
      <c r="B86" s="10" t="s">
        <v>205</v>
      </c>
      <c r="C86" s="11">
        <v>3100</v>
      </c>
      <c r="D86" s="12">
        <v>44375</v>
      </c>
      <c r="E86" s="12">
        <v>44592</v>
      </c>
      <c r="F86" s="13">
        <v>3087.6</v>
      </c>
      <c r="G86" s="5">
        <f t="shared" si="1"/>
        <v>12.400000000000091</v>
      </c>
    </row>
    <row r="87" spans="1:7" x14ac:dyDescent="0.25">
      <c r="A87" s="10" t="s">
        <v>65</v>
      </c>
      <c r="B87" s="10" t="s">
        <v>206</v>
      </c>
      <c r="C87" s="11">
        <v>350</v>
      </c>
      <c r="D87" s="12">
        <v>44594</v>
      </c>
      <c r="E87" s="12">
        <v>44608</v>
      </c>
      <c r="F87" s="13">
        <v>350</v>
      </c>
      <c r="G87" s="5">
        <f t="shared" si="1"/>
        <v>0</v>
      </c>
    </row>
    <row r="88" spans="1:7" x14ac:dyDescent="0.25">
      <c r="A88" s="10" t="s">
        <v>66</v>
      </c>
      <c r="B88" s="10" t="s">
        <v>207</v>
      </c>
      <c r="C88" s="11">
        <v>1505</v>
      </c>
      <c r="D88" s="12">
        <v>44526</v>
      </c>
      <c r="E88" s="12">
        <v>44592</v>
      </c>
      <c r="F88" s="13">
        <v>1505</v>
      </c>
      <c r="G88" s="5">
        <f t="shared" si="1"/>
        <v>0</v>
      </c>
    </row>
    <row r="89" spans="1:7" x14ac:dyDescent="0.25">
      <c r="A89" s="10" t="s">
        <v>67</v>
      </c>
      <c r="B89" s="10" t="s">
        <v>208</v>
      </c>
      <c r="C89" s="11">
        <v>4170</v>
      </c>
      <c r="D89" s="12">
        <v>44573</v>
      </c>
      <c r="E89" s="12">
        <v>44592</v>
      </c>
      <c r="F89" s="13">
        <v>4170</v>
      </c>
      <c r="G89" s="5">
        <f t="shared" si="1"/>
        <v>0</v>
      </c>
    </row>
    <row r="90" spans="1:7" x14ac:dyDescent="0.25">
      <c r="A90" s="10" t="s">
        <v>68</v>
      </c>
      <c r="B90" s="10" t="s">
        <v>209</v>
      </c>
      <c r="C90" s="11">
        <v>69.87</v>
      </c>
      <c r="D90" s="12">
        <v>44614</v>
      </c>
      <c r="E90" s="12">
        <v>44628</v>
      </c>
      <c r="F90" s="13">
        <v>69.87</v>
      </c>
      <c r="G90" s="5">
        <f t="shared" si="1"/>
        <v>0</v>
      </c>
    </row>
    <row r="91" spans="1:7" x14ac:dyDescent="0.25">
      <c r="A91" s="10" t="s">
        <v>69</v>
      </c>
      <c r="B91" s="10" t="s">
        <v>210</v>
      </c>
      <c r="C91" s="11">
        <v>53</v>
      </c>
      <c r="D91" s="12">
        <v>44559</v>
      </c>
      <c r="E91" s="12">
        <v>44651</v>
      </c>
      <c r="F91" s="13">
        <v>53</v>
      </c>
      <c r="G91" s="5">
        <f t="shared" si="1"/>
        <v>0</v>
      </c>
    </row>
    <row r="92" spans="1:7" x14ac:dyDescent="0.25">
      <c r="A92" s="10" t="s">
        <v>70</v>
      </c>
      <c r="B92" s="10" t="s">
        <v>211</v>
      </c>
      <c r="C92" s="11">
        <v>1875</v>
      </c>
      <c r="D92" s="12">
        <v>44624</v>
      </c>
      <c r="E92" s="12">
        <v>44634</v>
      </c>
      <c r="F92" s="13">
        <v>742</v>
      </c>
      <c r="G92" s="5">
        <f t="shared" si="1"/>
        <v>1133</v>
      </c>
    </row>
    <row r="93" spans="1:7" x14ac:dyDescent="0.25">
      <c r="A93" s="10" t="s">
        <v>71</v>
      </c>
      <c r="B93" s="10" t="s">
        <v>212</v>
      </c>
      <c r="C93" s="11">
        <v>580</v>
      </c>
      <c r="D93" s="12">
        <v>44630</v>
      </c>
      <c r="E93" s="12">
        <v>44643</v>
      </c>
      <c r="F93" s="13">
        <v>232</v>
      </c>
      <c r="G93" s="5">
        <f t="shared" si="1"/>
        <v>348</v>
      </c>
    </row>
    <row r="94" spans="1:7" x14ac:dyDescent="0.25">
      <c r="A94" s="10" t="s">
        <v>72</v>
      </c>
      <c r="B94" s="10" t="s">
        <v>213</v>
      </c>
      <c r="C94" s="11">
        <v>0</v>
      </c>
      <c r="D94" s="12">
        <v>44608</v>
      </c>
      <c r="E94" s="12">
        <v>44620</v>
      </c>
      <c r="F94" s="13">
        <v>380.42</v>
      </c>
      <c r="G94" s="5">
        <f t="shared" si="1"/>
        <v>-380.42</v>
      </c>
    </row>
    <row r="95" spans="1:7" x14ac:dyDescent="0.25">
      <c r="A95" s="10" t="s">
        <v>73</v>
      </c>
      <c r="B95" s="10" t="s">
        <v>214</v>
      </c>
      <c r="C95" s="11">
        <v>2301</v>
      </c>
      <c r="D95" s="12">
        <v>44635</v>
      </c>
      <c r="E95" s="12">
        <v>44648</v>
      </c>
      <c r="F95" s="13">
        <v>2281</v>
      </c>
      <c r="G95" s="5">
        <f t="shared" si="1"/>
        <v>20</v>
      </c>
    </row>
    <row r="96" spans="1:7" x14ac:dyDescent="0.25">
      <c r="A96" s="10" t="s">
        <v>74</v>
      </c>
      <c r="B96" s="10" t="s">
        <v>215</v>
      </c>
      <c r="C96" s="11">
        <v>6160</v>
      </c>
      <c r="D96" s="12">
        <v>44405</v>
      </c>
      <c r="E96" s="12">
        <v>44592</v>
      </c>
      <c r="F96" s="13">
        <v>6168.4</v>
      </c>
      <c r="G96" s="5">
        <f t="shared" si="1"/>
        <v>-8.3999999999996362</v>
      </c>
    </row>
    <row r="97" spans="1:7" x14ac:dyDescent="0.25">
      <c r="A97" s="10" t="s">
        <v>75</v>
      </c>
      <c r="B97" s="10" t="s">
        <v>216</v>
      </c>
      <c r="C97" s="11">
        <v>12650.1</v>
      </c>
      <c r="D97" s="12">
        <v>44573</v>
      </c>
      <c r="E97" s="12">
        <v>44592</v>
      </c>
      <c r="F97" s="13">
        <v>12632.22</v>
      </c>
      <c r="G97" s="5">
        <f t="shared" si="1"/>
        <v>17.880000000001019</v>
      </c>
    </row>
    <row r="98" spans="1:7" x14ac:dyDescent="0.25">
      <c r="A98" s="10" t="s">
        <v>76</v>
      </c>
      <c r="B98" s="10" t="s">
        <v>217</v>
      </c>
      <c r="C98" s="11">
        <v>23750.42</v>
      </c>
      <c r="D98" s="12">
        <v>43861</v>
      </c>
      <c r="E98" s="12">
        <v>44592</v>
      </c>
      <c r="F98" s="13">
        <v>31180.29</v>
      </c>
      <c r="G98" s="5">
        <f t="shared" si="1"/>
        <v>-7429.8700000000026</v>
      </c>
    </row>
    <row r="99" spans="1:7" x14ac:dyDescent="0.25">
      <c r="A99" s="10" t="s">
        <v>77</v>
      </c>
      <c r="B99" s="10" t="s">
        <v>218</v>
      </c>
      <c r="C99" s="11">
        <v>140</v>
      </c>
      <c r="D99" s="12">
        <v>44628</v>
      </c>
      <c r="E99" s="12">
        <v>44630</v>
      </c>
      <c r="F99" s="13">
        <v>140</v>
      </c>
      <c r="G99" s="5">
        <f t="shared" si="1"/>
        <v>0</v>
      </c>
    </row>
    <row r="100" spans="1:7" x14ac:dyDescent="0.25">
      <c r="A100" s="10" t="s">
        <v>78</v>
      </c>
      <c r="B100" s="10" t="s">
        <v>219</v>
      </c>
      <c r="C100" s="11">
        <v>732</v>
      </c>
      <c r="D100" s="12">
        <v>44628</v>
      </c>
      <c r="E100" s="12">
        <v>44631</v>
      </c>
      <c r="F100" s="13">
        <v>732</v>
      </c>
      <c r="G100" s="5">
        <f t="shared" si="1"/>
        <v>0</v>
      </c>
    </row>
    <row r="101" spans="1:7" x14ac:dyDescent="0.25">
      <c r="A101" s="10" t="s">
        <v>79</v>
      </c>
      <c r="B101" s="10" t="s">
        <v>220</v>
      </c>
      <c r="C101" s="11">
        <v>563.84</v>
      </c>
      <c r="D101" s="12">
        <v>44545</v>
      </c>
      <c r="E101" s="12">
        <v>44620</v>
      </c>
      <c r="F101" s="13">
        <v>563.83000000000004</v>
      </c>
      <c r="G101" s="5">
        <f t="shared" si="1"/>
        <v>9.9999999999909051E-3</v>
      </c>
    </row>
    <row r="102" spans="1:7" x14ac:dyDescent="0.25">
      <c r="A102" s="10" t="s">
        <v>80</v>
      </c>
      <c r="B102" s="10" t="s">
        <v>221</v>
      </c>
      <c r="C102" s="11">
        <v>4000</v>
      </c>
      <c r="D102" s="12">
        <v>43862</v>
      </c>
      <c r="E102" s="12">
        <v>44592</v>
      </c>
      <c r="F102" s="13">
        <v>1980</v>
      </c>
      <c r="G102" s="5">
        <f t="shared" si="1"/>
        <v>2020</v>
      </c>
    </row>
    <row r="103" spans="1:7" x14ac:dyDescent="0.25">
      <c r="A103" s="10" t="s">
        <v>81</v>
      </c>
      <c r="B103" s="10" t="s">
        <v>222</v>
      </c>
      <c r="C103" s="11">
        <v>0</v>
      </c>
      <c r="D103" s="12">
        <v>44627</v>
      </c>
      <c r="E103" s="12">
        <v>44634</v>
      </c>
      <c r="F103" s="13">
        <v>1160</v>
      </c>
      <c r="G103" s="5">
        <f t="shared" si="1"/>
        <v>-1160</v>
      </c>
    </row>
    <row r="104" spans="1:7" x14ac:dyDescent="0.25">
      <c r="A104" s="10" t="s">
        <v>82</v>
      </c>
      <c r="B104" s="10" t="s">
        <v>223</v>
      </c>
      <c r="C104" s="11">
        <v>930</v>
      </c>
      <c r="D104" s="12">
        <v>43862</v>
      </c>
      <c r="E104" s="12">
        <v>44592</v>
      </c>
      <c r="F104" s="13">
        <v>465</v>
      </c>
      <c r="G104" s="5">
        <f t="shared" si="1"/>
        <v>465</v>
      </c>
    </row>
    <row r="105" spans="1:7" x14ac:dyDescent="0.25">
      <c r="A105" s="10" t="s">
        <v>83</v>
      </c>
      <c r="B105" s="10" t="s">
        <v>224</v>
      </c>
      <c r="C105" s="11">
        <v>19112</v>
      </c>
      <c r="D105" s="12">
        <v>44573</v>
      </c>
      <c r="E105" s="12">
        <v>44592</v>
      </c>
      <c r="F105" s="13">
        <v>19071.2</v>
      </c>
      <c r="G105" s="5">
        <f t="shared" si="1"/>
        <v>40.799999999999272</v>
      </c>
    </row>
    <row r="106" spans="1:7" x14ac:dyDescent="0.25">
      <c r="A106" s="10" t="s">
        <v>84</v>
      </c>
      <c r="B106" s="10" t="s">
        <v>225</v>
      </c>
      <c r="C106" s="11">
        <v>500</v>
      </c>
      <c r="D106" s="12">
        <v>44552</v>
      </c>
      <c r="E106" s="12">
        <v>44620</v>
      </c>
      <c r="F106" s="13">
        <v>500</v>
      </c>
      <c r="G106" s="5">
        <f t="shared" si="1"/>
        <v>0</v>
      </c>
    </row>
    <row r="107" spans="1:7" x14ac:dyDescent="0.25">
      <c r="A107" s="10" t="s">
        <v>85</v>
      </c>
      <c r="B107" s="10" t="s">
        <v>226</v>
      </c>
      <c r="C107" s="11">
        <v>560</v>
      </c>
      <c r="D107" s="12">
        <v>44622</v>
      </c>
      <c r="E107" s="12">
        <v>44641</v>
      </c>
      <c r="F107" s="13">
        <v>560</v>
      </c>
      <c r="G107" s="5">
        <f t="shared" si="1"/>
        <v>0</v>
      </c>
    </row>
    <row r="108" spans="1:7" x14ac:dyDescent="0.25">
      <c r="A108" s="10" t="s">
        <v>86</v>
      </c>
      <c r="B108" s="10" t="s">
        <v>227</v>
      </c>
      <c r="C108" s="11">
        <v>565</v>
      </c>
      <c r="D108" s="12">
        <v>44575</v>
      </c>
      <c r="E108" s="12">
        <v>44587</v>
      </c>
      <c r="F108" s="13">
        <v>565</v>
      </c>
      <c r="G108" s="5">
        <f t="shared" si="1"/>
        <v>0</v>
      </c>
    </row>
    <row r="109" spans="1:7" x14ac:dyDescent="0.25">
      <c r="A109" s="10" t="s">
        <v>87</v>
      </c>
      <c r="B109" s="10" t="s">
        <v>229</v>
      </c>
      <c r="C109" s="11">
        <v>19575</v>
      </c>
      <c r="D109" s="12">
        <v>44287</v>
      </c>
      <c r="E109" s="12">
        <v>44651</v>
      </c>
      <c r="F109" s="13">
        <v>5306.05</v>
      </c>
      <c r="G109" s="5">
        <f t="shared" si="1"/>
        <v>14268.95</v>
      </c>
    </row>
    <row r="110" spans="1:7" x14ac:dyDescent="0.25">
      <c r="A110" s="10" t="s">
        <v>88</v>
      </c>
      <c r="B110" s="10" t="s">
        <v>180</v>
      </c>
      <c r="C110" s="11">
        <v>109.99</v>
      </c>
      <c r="D110" s="12">
        <v>44581</v>
      </c>
      <c r="E110" s="12">
        <v>44594</v>
      </c>
      <c r="F110" s="13">
        <v>109.99</v>
      </c>
      <c r="G110" s="5">
        <f t="shared" si="1"/>
        <v>0</v>
      </c>
    </row>
    <row r="111" spans="1:7" x14ac:dyDescent="0.25">
      <c r="A111" s="10" t="s">
        <v>89</v>
      </c>
      <c r="B111" s="10" t="s">
        <v>230</v>
      </c>
      <c r="C111" s="11">
        <v>170.55</v>
      </c>
      <c r="D111" s="12">
        <v>44634</v>
      </c>
      <c r="E111" s="12">
        <v>44635</v>
      </c>
      <c r="F111" s="13">
        <v>170.55</v>
      </c>
      <c r="G111" s="5">
        <f t="shared" si="1"/>
        <v>0</v>
      </c>
    </row>
    <row r="112" spans="1:7" x14ac:dyDescent="0.25">
      <c r="A112" s="10" t="s">
        <v>90</v>
      </c>
      <c r="B112" s="10" t="s">
        <v>231</v>
      </c>
      <c r="C112" s="11">
        <v>100</v>
      </c>
      <c r="D112" s="12">
        <v>44559</v>
      </c>
      <c r="E112" s="12">
        <v>44651</v>
      </c>
      <c r="F112" s="13">
        <v>100</v>
      </c>
      <c r="G112" s="5">
        <f t="shared" si="1"/>
        <v>0</v>
      </c>
    </row>
    <row r="113" spans="1:7" x14ac:dyDescent="0.25">
      <c r="A113" s="10" t="s">
        <v>91</v>
      </c>
      <c r="B113" s="10" t="s">
        <v>232</v>
      </c>
      <c r="C113" s="11">
        <v>999</v>
      </c>
      <c r="D113" s="12">
        <v>44621</v>
      </c>
      <c r="E113" s="12">
        <v>44636</v>
      </c>
      <c r="F113" s="13">
        <v>999</v>
      </c>
      <c r="G113" s="5">
        <f t="shared" si="1"/>
        <v>0</v>
      </c>
    </row>
    <row r="114" spans="1:7" x14ac:dyDescent="0.25">
      <c r="A114" s="10" t="s">
        <v>92</v>
      </c>
      <c r="B114" s="10" t="s">
        <v>233</v>
      </c>
      <c r="C114" s="11">
        <v>10360.530000000001</v>
      </c>
      <c r="D114" s="12">
        <v>44470</v>
      </c>
      <c r="E114" s="12">
        <v>44651</v>
      </c>
      <c r="F114" s="13">
        <v>8745.66</v>
      </c>
      <c r="G114" s="5">
        <f t="shared" si="1"/>
        <v>1614.8700000000008</v>
      </c>
    </row>
    <row r="115" spans="1:7" x14ac:dyDescent="0.25">
      <c r="A115" s="10" t="s">
        <v>93</v>
      </c>
      <c r="B115" s="10" t="s">
        <v>234</v>
      </c>
      <c r="C115" s="11">
        <v>165</v>
      </c>
      <c r="D115" s="12">
        <v>44608</v>
      </c>
      <c r="E115" s="12">
        <v>44620</v>
      </c>
      <c r="F115" s="13">
        <v>165</v>
      </c>
      <c r="G115" s="5">
        <f t="shared" si="1"/>
        <v>0</v>
      </c>
    </row>
    <row r="116" spans="1:7" x14ac:dyDescent="0.25">
      <c r="A116" s="10" t="s">
        <v>94</v>
      </c>
      <c r="B116" s="10" t="s">
        <v>235</v>
      </c>
      <c r="C116" s="11">
        <v>267.8</v>
      </c>
      <c r="D116" s="12">
        <v>44582</v>
      </c>
      <c r="E116" s="12">
        <v>44592</v>
      </c>
      <c r="F116" s="13">
        <v>267.8</v>
      </c>
      <c r="G116" s="5">
        <f t="shared" si="1"/>
        <v>0</v>
      </c>
    </row>
    <row r="117" spans="1:7" x14ac:dyDescent="0.25">
      <c r="A117" s="10" t="s">
        <v>95</v>
      </c>
      <c r="B117" s="10" t="s">
        <v>236</v>
      </c>
      <c r="C117" s="11">
        <v>4100</v>
      </c>
      <c r="D117" s="12">
        <v>44256</v>
      </c>
      <c r="E117" s="12">
        <v>44620</v>
      </c>
      <c r="F117" s="13">
        <v>4100</v>
      </c>
      <c r="G117" s="5">
        <f t="shared" si="1"/>
        <v>0</v>
      </c>
    </row>
    <row r="118" spans="1:7" x14ac:dyDescent="0.25">
      <c r="A118" s="10" t="s">
        <v>96</v>
      </c>
      <c r="B118" s="10" t="s">
        <v>237</v>
      </c>
      <c r="C118" s="11">
        <v>224.5</v>
      </c>
      <c r="D118" s="12">
        <v>44512</v>
      </c>
      <c r="E118" s="12">
        <v>44592</v>
      </c>
      <c r="F118" s="13">
        <v>224.5</v>
      </c>
      <c r="G118" s="5">
        <f t="shared" si="1"/>
        <v>0</v>
      </c>
    </row>
    <row r="119" spans="1:7" x14ac:dyDescent="0.25">
      <c r="A119" s="10" t="s">
        <v>97</v>
      </c>
      <c r="B119" s="10" t="s">
        <v>238</v>
      </c>
      <c r="C119" s="11">
        <v>4000</v>
      </c>
      <c r="D119" s="12">
        <v>43862</v>
      </c>
      <c r="E119" s="12">
        <v>44592</v>
      </c>
      <c r="F119" s="13">
        <v>4000</v>
      </c>
      <c r="G119" s="5">
        <f t="shared" si="1"/>
        <v>0</v>
      </c>
    </row>
    <row r="120" spans="1:7" x14ac:dyDescent="0.25">
      <c r="A120" s="10" t="s">
        <v>98</v>
      </c>
      <c r="B120" s="10" t="s">
        <v>239</v>
      </c>
      <c r="C120" s="11">
        <v>450</v>
      </c>
      <c r="D120" s="12">
        <v>44613</v>
      </c>
      <c r="E120" s="12">
        <v>44627</v>
      </c>
      <c r="F120" s="13">
        <v>450</v>
      </c>
      <c r="G120" s="5">
        <f t="shared" si="1"/>
        <v>0</v>
      </c>
    </row>
    <row r="121" spans="1:7" x14ac:dyDescent="0.25">
      <c r="A121" s="10" t="s">
        <v>99</v>
      </c>
      <c r="B121" s="10" t="s">
        <v>240</v>
      </c>
      <c r="C121" s="11">
        <v>2500</v>
      </c>
      <c r="D121" s="12">
        <v>44287</v>
      </c>
      <c r="E121" s="12">
        <v>44651</v>
      </c>
      <c r="F121" s="13">
        <v>2500</v>
      </c>
      <c r="G121" s="5">
        <f t="shared" si="1"/>
        <v>0</v>
      </c>
    </row>
    <row r="122" spans="1:7" x14ac:dyDescent="0.25">
      <c r="A122" s="10" t="s">
        <v>100</v>
      </c>
      <c r="B122" s="10" t="s">
        <v>241</v>
      </c>
      <c r="C122" s="11">
        <v>163</v>
      </c>
      <c r="D122" s="12">
        <v>44608</v>
      </c>
      <c r="E122" s="12">
        <v>44620</v>
      </c>
      <c r="F122" s="13">
        <v>163</v>
      </c>
      <c r="G122" s="5">
        <f t="shared" si="1"/>
        <v>0</v>
      </c>
    </row>
    <row r="123" spans="1:7" x14ac:dyDescent="0.25">
      <c r="A123" s="10" t="s">
        <v>101</v>
      </c>
      <c r="B123" s="10" t="s">
        <v>242</v>
      </c>
      <c r="C123" s="11">
        <v>37.5</v>
      </c>
      <c r="D123" s="12">
        <v>44608</v>
      </c>
      <c r="E123" s="12">
        <v>44620</v>
      </c>
      <c r="F123" s="13">
        <v>37.5</v>
      </c>
      <c r="G123" s="5">
        <f t="shared" si="1"/>
        <v>0</v>
      </c>
    </row>
    <row r="124" spans="1:7" x14ac:dyDescent="0.25">
      <c r="A124" s="10" t="s">
        <v>102</v>
      </c>
      <c r="B124" s="10" t="s">
        <v>243</v>
      </c>
      <c r="C124" s="11">
        <v>650</v>
      </c>
      <c r="D124" s="12">
        <v>44545</v>
      </c>
      <c r="E124" s="12">
        <v>44564</v>
      </c>
      <c r="F124" s="13">
        <v>0</v>
      </c>
      <c r="G124" s="5">
        <f t="shared" si="1"/>
        <v>650</v>
      </c>
    </row>
    <row r="125" spans="1:7" x14ac:dyDescent="0.25">
      <c r="A125" s="10" t="s">
        <v>103</v>
      </c>
      <c r="B125" s="10" t="s">
        <v>244</v>
      </c>
      <c r="C125" s="11">
        <v>50</v>
      </c>
      <c r="D125" s="12">
        <v>44595</v>
      </c>
      <c r="E125" s="12">
        <v>44601</v>
      </c>
      <c r="F125" s="13">
        <v>50</v>
      </c>
      <c r="G125" s="5">
        <f t="shared" si="1"/>
        <v>0</v>
      </c>
    </row>
    <row r="126" spans="1:7" x14ac:dyDescent="0.25">
      <c r="A126" s="10" t="s">
        <v>104</v>
      </c>
      <c r="B126" s="10" t="s">
        <v>228</v>
      </c>
      <c r="C126" s="11">
        <v>3225</v>
      </c>
      <c r="D126" s="12">
        <v>44623</v>
      </c>
      <c r="E126" s="12">
        <v>44642</v>
      </c>
      <c r="F126" s="13">
        <v>0</v>
      </c>
      <c r="G126" s="5">
        <f t="shared" si="1"/>
        <v>3225</v>
      </c>
    </row>
    <row r="127" spans="1:7" x14ac:dyDescent="0.25">
      <c r="A127" s="10" t="s">
        <v>105</v>
      </c>
      <c r="B127" s="10" t="s">
        <v>245</v>
      </c>
      <c r="C127" s="11">
        <v>3064.32</v>
      </c>
      <c r="D127" s="12">
        <v>44519</v>
      </c>
      <c r="E127" s="12">
        <v>44592</v>
      </c>
      <c r="F127" s="13">
        <v>3064.32</v>
      </c>
      <c r="G127" s="5">
        <f t="shared" si="1"/>
        <v>0</v>
      </c>
    </row>
    <row r="128" spans="1:7" x14ac:dyDescent="0.25">
      <c r="A128" s="10" t="s">
        <v>106</v>
      </c>
      <c r="B128" s="10" t="s">
        <v>246</v>
      </c>
      <c r="C128" s="11">
        <v>660</v>
      </c>
      <c r="D128" s="12">
        <v>44537</v>
      </c>
      <c r="E128" s="12">
        <v>44620</v>
      </c>
      <c r="F128" s="13">
        <v>660</v>
      </c>
      <c r="G128" s="5">
        <f t="shared" si="1"/>
        <v>0</v>
      </c>
    </row>
    <row r="129" spans="1:7" x14ac:dyDescent="0.25">
      <c r="A129" s="10" t="s">
        <v>107</v>
      </c>
      <c r="B129" s="10" t="s">
        <v>247</v>
      </c>
      <c r="C129" s="11">
        <v>1604.5</v>
      </c>
      <c r="D129" s="12">
        <v>44622</v>
      </c>
      <c r="E129" s="12">
        <v>44642</v>
      </c>
      <c r="F129" s="13">
        <v>752.5</v>
      </c>
      <c r="G129" s="5">
        <f t="shared" si="1"/>
        <v>852</v>
      </c>
    </row>
    <row r="130" spans="1:7" x14ac:dyDescent="0.25">
      <c r="A130" s="10" t="s">
        <v>108</v>
      </c>
      <c r="B130" s="10" t="s">
        <v>248</v>
      </c>
      <c r="C130" s="11">
        <v>13800</v>
      </c>
      <c r="D130" s="12">
        <v>44375</v>
      </c>
      <c r="E130" s="12">
        <v>44592</v>
      </c>
      <c r="F130" s="13">
        <v>13781.14</v>
      </c>
      <c r="G130" s="5">
        <f t="shared" si="1"/>
        <v>18.860000000000582</v>
      </c>
    </row>
    <row r="131" spans="1:7" x14ac:dyDescent="0.25">
      <c r="A131" s="10" t="s">
        <v>109</v>
      </c>
      <c r="B131" s="10" t="s">
        <v>249</v>
      </c>
      <c r="C131" s="11">
        <v>152</v>
      </c>
      <c r="D131" s="12">
        <v>44575</v>
      </c>
      <c r="E131" s="12">
        <v>44588</v>
      </c>
      <c r="F131" s="13">
        <v>152</v>
      </c>
      <c r="G131" s="5">
        <f t="shared" si="1"/>
        <v>0</v>
      </c>
    </row>
    <row r="132" spans="1:7" x14ac:dyDescent="0.25">
      <c r="A132" s="10" t="s">
        <v>110</v>
      </c>
      <c r="B132" s="10" t="s">
        <v>250</v>
      </c>
      <c r="C132" s="11">
        <v>0</v>
      </c>
      <c r="D132" s="12">
        <v>44629</v>
      </c>
      <c r="E132" s="12">
        <v>44635</v>
      </c>
      <c r="F132" s="13">
        <v>48.75</v>
      </c>
      <c r="G132" s="5">
        <f t="shared" ref="G132:G146" si="2">C132-F132</f>
        <v>-48.75</v>
      </c>
    </row>
    <row r="133" spans="1:7" x14ac:dyDescent="0.25">
      <c r="A133" s="10" t="s">
        <v>111</v>
      </c>
      <c r="B133" s="10" t="s">
        <v>251</v>
      </c>
      <c r="C133" s="11">
        <v>4437</v>
      </c>
      <c r="D133" s="12">
        <v>44287</v>
      </c>
      <c r="E133" s="12">
        <v>44651</v>
      </c>
      <c r="F133" s="13">
        <v>2035.71</v>
      </c>
      <c r="G133" s="5">
        <f t="shared" si="2"/>
        <v>2401.29</v>
      </c>
    </row>
    <row r="134" spans="1:7" x14ac:dyDescent="0.25">
      <c r="A134" s="10" t="s">
        <v>112</v>
      </c>
      <c r="B134" s="10" t="s">
        <v>252</v>
      </c>
      <c r="C134" s="11">
        <v>2600</v>
      </c>
      <c r="D134" s="12">
        <v>43862</v>
      </c>
      <c r="E134" s="12">
        <v>44592</v>
      </c>
      <c r="F134" s="13">
        <v>2600</v>
      </c>
      <c r="G134" s="5">
        <f t="shared" si="2"/>
        <v>0</v>
      </c>
    </row>
    <row r="135" spans="1:7" x14ac:dyDescent="0.25">
      <c r="A135" s="10" t="s">
        <v>113</v>
      </c>
      <c r="B135" s="10" t="s">
        <v>253</v>
      </c>
      <c r="C135" s="11">
        <v>2960</v>
      </c>
      <c r="D135" s="12">
        <v>43862</v>
      </c>
      <c r="E135" s="12">
        <v>44592</v>
      </c>
      <c r="F135" s="13">
        <v>2797.2</v>
      </c>
      <c r="G135" s="5">
        <f t="shared" si="2"/>
        <v>162.80000000000018</v>
      </c>
    </row>
    <row r="136" spans="1:7" x14ac:dyDescent="0.25">
      <c r="A136" s="10" t="s">
        <v>114</v>
      </c>
      <c r="B136" s="10" t="s">
        <v>254</v>
      </c>
      <c r="C136" s="11">
        <v>865</v>
      </c>
      <c r="D136" s="12">
        <v>44572</v>
      </c>
      <c r="E136" s="12">
        <v>44582</v>
      </c>
      <c r="F136" s="13">
        <v>865</v>
      </c>
      <c r="G136" s="5">
        <f t="shared" si="2"/>
        <v>0</v>
      </c>
    </row>
    <row r="137" spans="1:7" x14ac:dyDescent="0.25">
      <c r="A137" s="10" t="s">
        <v>115</v>
      </c>
      <c r="B137" s="10" t="s">
        <v>255</v>
      </c>
      <c r="C137" s="11">
        <v>717.5</v>
      </c>
      <c r="D137" s="12">
        <v>44608</v>
      </c>
      <c r="E137" s="12">
        <v>44620</v>
      </c>
      <c r="F137" s="13">
        <v>717.5</v>
      </c>
      <c r="G137" s="5">
        <f t="shared" si="2"/>
        <v>0</v>
      </c>
    </row>
    <row r="138" spans="1:7" x14ac:dyDescent="0.25">
      <c r="A138" s="10" t="s">
        <v>116</v>
      </c>
      <c r="B138" s="10" t="s">
        <v>256</v>
      </c>
      <c r="C138" s="11">
        <v>2599.5300000000002</v>
      </c>
      <c r="D138" s="12">
        <v>43525</v>
      </c>
      <c r="E138" s="12">
        <v>44620</v>
      </c>
      <c r="F138" s="13">
        <v>866.51</v>
      </c>
      <c r="G138" s="5">
        <f t="shared" si="2"/>
        <v>1733.0200000000002</v>
      </c>
    </row>
    <row r="139" spans="1:7" x14ac:dyDescent="0.25">
      <c r="A139" s="10" t="s">
        <v>117</v>
      </c>
      <c r="B139" s="10" t="s">
        <v>257</v>
      </c>
      <c r="C139" s="11">
        <v>30859.56</v>
      </c>
      <c r="D139" s="12">
        <v>44573</v>
      </c>
      <c r="E139" s="12">
        <v>44592</v>
      </c>
      <c r="F139" s="13">
        <v>30838.400000000001</v>
      </c>
      <c r="G139" s="5">
        <f t="shared" si="2"/>
        <v>21.159999999999854</v>
      </c>
    </row>
    <row r="140" spans="1:7" x14ac:dyDescent="0.25">
      <c r="A140" s="10" t="s">
        <v>118</v>
      </c>
      <c r="B140" s="10" t="s">
        <v>258</v>
      </c>
      <c r="C140" s="11">
        <v>12880</v>
      </c>
      <c r="D140" s="12">
        <v>44573</v>
      </c>
      <c r="E140" s="12">
        <v>44592</v>
      </c>
      <c r="F140" s="13">
        <v>12880</v>
      </c>
      <c r="G140" s="5">
        <f t="shared" si="2"/>
        <v>0</v>
      </c>
    </row>
    <row r="141" spans="1:7" x14ac:dyDescent="0.25">
      <c r="A141" s="10" t="s">
        <v>119</v>
      </c>
      <c r="B141" s="10" t="s">
        <v>259</v>
      </c>
      <c r="C141" s="11">
        <v>2392.4</v>
      </c>
      <c r="D141" s="12">
        <v>44576</v>
      </c>
      <c r="E141" s="12">
        <v>44610</v>
      </c>
      <c r="F141" s="13">
        <v>2329.4</v>
      </c>
      <c r="G141" s="5">
        <f t="shared" si="2"/>
        <v>63</v>
      </c>
    </row>
    <row r="142" spans="1:7" x14ac:dyDescent="0.25">
      <c r="A142" s="10" t="s">
        <v>120</v>
      </c>
      <c r="B142" s="10" t="s">
        <v>260</v>
      </c>
      <c r="C142" s="11">
        <v>2880</v>
      </c>
      <c r="D142" s="12">
        <v>43862</v>
      </c>
      <c r="E142" s="12">
        <v>44592</v>
      </c>
      <c r="F142" s="13">
        <v>1978.33</v>
      </c>
      <c r="G142" s="5">
        <f t="shared" si="2"/>
        <v>901.67000000000007</v>
      </c>
    </row>
    <row r="143" spans="1:7" x14ac:dyDescent="0.25">
      <c r="A143" s="10" t="s">
        <v>121</v>
      </c>
      <c r="B143" s="10" t="s">
        <v>261</v>
      </c>
      <c r="C143" s="11">
        <v>202.5</v>
      </c>
      <c r="D143" s="12">
        <v>44585</v>
      </c>
      <c r="E143" s="12">
        <v>44602</v>
      </c>
      <c r="F143" s="13">
        <v>202.5</v>
      </c>
      <c r="G143" s="5">
        <f t="shared" si="2"/>
        <v>0</v>
      </c>
    </row>
    <row r="144" spans="1:7" x14ac:dyDescent="0.25">
      <c r="A144" s="10" t="s">
        <v>122</v>
      </c>
      <c r="B144" s="10" t="s">
        <v>262</v>
      </c>
      <c r="C144" s="11">
        <v>1534</v>
      </c>
      <c r="D144" s="12">
        <v>44622</v>
      </c>
      <c r="E144" s="12">
        <v>44651</v>
      </c>
      <c r="F144" s="13">
        <v>1103</v>
      </c>
      <c r="G144" s="5">
        <f t="shared" si="2"/>
        <v>431</v>
      </c>
    </row>
    <row r="145" spans="1:7" x14ac:dyDescent="0.25">
      <c r="A145" s="10" t="s">
        <v>123</v>
      </c>
      <c r="B145" s="10" t="s">
        <v>263</v>
      </c>
      <c r="C145" s="11">
        <v>410</v>
      </c>
      <c r="D145" s="12">
        <v>44530</v>
      </c>
      <c r="E145" s="12">
        <v>44592</v>
      </c>
      <c r="F145" s="13">
        <v>440</v>
      </c>
      <c r="G145" s="5">
        <f t="shared" si="2"/>
        <v>-30</v>
      </c>
    </row>
    <row r="146" spans="1:7" x14ac:dyDescent="0.25">
      <c r="A146" s="10" t="s">
        <v>124</v>
      </c>
      <c r="B146" s="10" t="s">
        <v>264</v>
      </c>
      <c r="C146" s="11">
        <v>329</v>
      </c>
      <c r="D146" s="12">
        <v>44593</v>
      </c>
      <c r="E146" s="12">
        <v>44606</v>
      </c>
      <c r="F146" s="13">
        <v>329</v>
      </c>
      <c r="G146" s="5">
        <f t="shared" si="2"/>
        <v>0</v>
      </c>
    </row>
  </sheetData>
  <sheetProtection algorithmName="SHA-512" hashValue="QtWOPyzzabudTs2gmmLygch58K98BWHF0hLuDGq5Yj1pcESR0qHKeXAaPiTtCiuwDny9cOap6ZMe09LcLh86Hg==" saltValue="4U1Vn8EiKH0XIQWYqyMbSA==" spinCount="100000" sheet="1" objects="1" scenario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COLOMBO ELENA</dc:creator>
  <cp:lastModifiedBy>COLOMBO ELENA</cp:lastModifiedBy>
  <dcterms:created xsi:type="dcterms:W3CDTF">2023-01-27T13:33:33Z</dcterms:created>
  <dcterms:modified xsi:type="dcterms:W3CDTF">2023-10-18T14:43:50Z</dcterms:modified>
</cp:coreProperties>
</file>